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autoCompressPictures="0"/>
  <bookViews>
    <workbookView xWindow="0" yWindow="0" windowWidth="23580" windowHeight="14700"/>
  </bookViews>
  <sheets>
    <sheet name="Goals" sheetId="1" r:id="rId1"/>
    <sheet name="Week 1" sheetId="2" r:id="rId2"/>
    <sheet name="Week 2" sheetId="3" r:id="rId3"/>
    <sheet name="Week 3" sheetId="4" r:id="rId4"/>
    <sheet name="Week 4" sheetId="5" r:id="rId5"/>
    <sheet name="Week 5" sheetId="6" r:id="rId6"/>
    <sheet name="Week 6" sheetId="7" r:id="rId7"/>
    <sheet name="Week 7" sheetId="8" r:id="rId8"/>
    <sheet name="Week 8" sheetId="9" r:id="rId9"/>
    <sheet name="Week 9" sheetId="10" r:id="rId10"/>
    <sheet name="Week 10" sheetId="11" r:id="rId11"/>
    <sheet name="Week 11" sheetId="12" r:id="rId12"/>
    <sheet name="Week 12" sheetId="13" r:id="rId13"/>
  </sheets>
  <definedNames>
    <definedName name="Goal">'Week 1'!$I$5:$I$12</definedName>
    <definedName name="yes">'Week 1'!$F$5:$F$12,'Week 1'!$I$5:$I$12,'Week 1'!$L$5:$L$12,'Week 1'!$F$16:$F$24,'Week 1'!$H$16:$H$24,'Week 1'!$J$16:$J$24,'Week 1'!$L$16:$L$24</definedName>
  </definedNames>
  <calcPr calcId="145621"/>
  <extLst>
    <ext xmlns:mx="http://schemas.microsoft.com/office/mac/excel/2008/main" uri="{7523E5D3-25F3-A5E0-1632-64F254C22452}">
      <mx:ArchID Flags="2"/>
    </ex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3" i="4" l="1"/>
  <c r="F13" i="4"/>
  <c r="G13" i="4"/>
  <c r="I13" i="4"/>
  <c r="J13" i="4"/>
  <c r="L13" i="4"/>
  <c r="F13" i="5" l="1"/>
  <c r="F13" i="9"/>
  <c r="I13" i="9"/>
  <c r="L13" i="9"/>
  <c r="F25" i="9"/>
  <c r="J25" i="9"/>
  <c r="L25" i="9"/>
  <c r="D13" i="9"/>
  <c r="G13" i="9"/>
  <c r="J13" i="9"/>
  <c r="D25" i="9"/>
  <c r="G25" i="9"/>
  <c r="F13" i="2"/>
  <c r="I13" i="2"/>
  <c r="L13" i="2"/>
  <c r="F25" i="2"/>
  <c r="J25" i="2"/>
  <c r="L25" i="2"/>
  <c r="D13" i="2"/>
  <c r="G13" i="2"/>
  <c r="J13" i="2"/>
  <c r="D25" i="2"/>
  <c r="G25" i="2"/>
  <c r="F13" i="3"/>
  <c r="B4" i="3" s="1"/>
  <c r="I13" i="3"/>
  <c r="L13" i="3"/>
  <c r="F25" i="3"/>
  <c r="J25" i="3"/>
  <c r="L25" i="3"/>
  <c r="D13" i="3"/>
  <c r="G13" i="3"/>
  <c r="J13" i="3"/>
  <c r="D25" i="3"/>
  <c r="G25" i="3"/>
  <c r="F13" i="7"/>
  <c r="I13" i="7"/>
  <c r="L13" i="7"/>
  <c r="F25" i="7"/>
  <c r="J25" i="7"/>
  <c r="L25" i="7"/>
  <c r="D13" i="7"/>
  <c r="G13" i="7"/>
  <c r="J13" i="7"/>
  <c r="D25" i="7"/>
  <c r="G25" i="7"/>
  <c r="D25" i="4"/>
  <c r="A4" i="4" s="1"/>
  <c r="T12" i="1" s="1"/>
  <c r="G25" i="4"/>
  <c r="J25" i="4"/>
  <c r="D13" i="5"/>
  <c r="G13" i="5"/>
  <c r="A4" i="5" s="1"/>
  <c r="T13" i="1" s="1"/>
  <c r="J13" i="5"/>
  <c r="D25" i="5"/>
  <c r="G25" i="5"/>
  <c r="J25" i="5"/>
  <c r="D13" i="6"/>
  <c r="G13" i="6"/>
  <c r="J13" i="6"/>
  <c r="D25" i="6"/>
  <c r="G25" i="6"/>
  <c r="J25" i="6"/>
  <c r="D13" i="8"/>
  <c r="G13" i="8"/>
  <c r="J13" i="8"/>
  <c r="D25" i="8"/>
  <c r="G25" i="8"/>
  <c r="J25" i="8"/>
  <c r="D13" i="10"/>
  <c r="G13" i="10"/>
  <c r="J13" i="10"/>
  <c r="D25" i="10"/>
  <c r="G25" i="10"/>
  <c r="J25" i="10"/>
  <c r="D13" i="11"/>
  <c r="G13" i="11"/>
  <c r="J13" i="11"/>
  <c r="D25" i="11"/>
  <c r="G25" i="11"/>
  <c r="J25" i="11"/>
  <c r="D13" i="12"/>
  <c r="G13" i="12"/>
  <c r="J13" i="12"/>
  <c r="D25" i="12"/>
  <c r="G25" i="12"/>
  <c r="J25" i="12"/>
  <c r="D13" i="13"/>
  <c r="G13" i="13"/>
  <c r="J13" i="13"/>
  <c r="D25" i="13"/>
  <c r="G25" i="13"/>
  <c r="J25" i="13"/>
  <c r="I13" i="5"/>
  <c r="L13" i="5"/>
  <c r="F25" i="5"/>
  <c r="L25" i="5"/>
  <c r="F13" i="6"/>
  <c r="I13" i="6"/>
  <c r="L13" i="6"/>
  <c r="F25" i="6"/>
  <c r="L25" i="6"/>
  <c r="F13" i="8"/>
  <c r="I13" i="8"/>
  <c r="L13" i="8"/>
  <c r="F25" i="8"/>
  <c r="L25" i="8"/>
  <c r="F13" i="11"/>
  <c r="I13" i="11"/>
  <c r="L13" i="11"/>
  <c r="F25" i="11"/>
  <c r="L25" i="11"/>
  <c r="F13" i="12"/>
  <c r="I13" i="12"/>
  <c r="L13" i="12"/>
  <c r="F25" i="12"/>
  <c r="L25" i="12"/>
  <c r="F13" i="13"/>
  <c r="I13" i="13"/>
  <c r="L13" i="13"/>
  <c r="F25" i="13"/>
  <c r="L25" i="13"/>
  <c r="I25" i="13"/>
  <c r="I25" i="12"/>
  <c r="I25" i="11"/>
  <c r="L25" i="10"/>
  <c r="I25" i="10"/>
  <c r="F25" i="10"/>
  <c r="L13" i="10"/>
  <c r="I13" i="10"/>
  <c r="F13" i="10"/>
  <c r="B4" i="10" s="1"/>
  <c r="I25" i="9"/>
  <c r="I25" i="8"/>
  <c r="I25" i="7"/>
  <c r="I25" i="6"/>
  <c r="I25" i="5"/>
  <c r="L25" i="4"/>
  <c r="I25" i="4"/>
  <c r="F25" i="4"/>
  <c r="B4" i="4" s="1"/>
  <c r="I25" i="3"/>
  <c r="I25" i="2"/>
  <c r="A4" i="13" l="1"/>
  <c r="T21" i="1" s="1"/>
  <c r="B4" i="13"/>
  <c r="S21" i="1" s="1"/>
  <c r="R21" i="1" s="1"/>
  <c r="A4" i="12"/>
  <c r="T20" i="1" s="1"/>
  <c r="B4" i="12"/>
  <c r="A6" i="12" s="1"/>
  <c r="B4" i="11"/>
  <c r="A4" i="11"/>
  <c r="T19" i="1" s="1"/>
  <c r="A4" i="10"/>
  <c r="T18" i="1" s="1"/>
  <c r="A4" i="9"/>
  <c r="T17" i="1" s="1"/>
  <c r="B4" i="9"/>
  <c r="S17" i="1" s="1"/>
  <c r="B4" i="8"/>
  <c r="S16" i="1" s="1"/>
  <c r="R16" i="1" s="1"/>
  <c r="A4" i="8"/>
  <c r="T16" i="1" s="1"/>
  <c r="B4" i="7"/>
  <c r="A4" i="7"/>
  <c r="T15" i="1" s="1"/>
  <c r="A4" i="6"/>
  <c r="T14" i="1" s="1"/>
  <c r="B4" i="6"/>
  <c r="S14" i="1" s="1"/>
  <c r="B4" i="5"/>
  <c r="S13" i="1" s="1"/>
  <c r="R13" i="1" s="1"/>
  <c r="A4" i="3"/>
  <c r="T11" i="1" s="1"/>
  <c r="B4" i="2"/>
  <c r="S10" i="1" s="1"/>
  <c r="A4" i="2"/>
  <c r="T10" i="1" s="1"/>
  <c r="S12" i="1"/>
  <c r="R12" i="1" s="1"/>
  <c r="A6" i="4"/>
  <c r="S19" i="1"/>
  <c r="S11" i="1"/>
  <c r="R11" i="1" s="1"/>
  <c r="S18" i="1"/>
  <c r="S15" i="1"/>
  <c r="A6" i="13"/>
  <c r="S20" i="1"/>
  <c r="R20" i="1" s="1"/>
  <c r="A6" i="5"/>
  <c r="A6" i="11" l="1"/>
  <c r="R19" i="1"/>
  <c r="R18" i="1"/>
  <c r="A6" i="10"/>
  <c r="R17" i="1"/>
  <c r="A6" i="9"/>
  <c r="A6" i="8"/>
  <c r="R15" i="1"/>
  <c r="A6" i="7"/>
  <c r="R14" i="1"/>
  <c r="A6" i="6"/>
  <c r="A6" i="3"/>
  <c r="T22" i="1"/>
  <c r="A6" i="2"/>
  <c r="S22" i="1"/>
  <c r="R10" i="1"/>
  <c r="R22" i="1" l="1"/>
</calcChain>
</file>

<file path=xl/sharedStrings.xml><?xml version="1.0" encoding="utf-8"?>
<sst xmlns="http://schemas.openxmlformats.org/spreadsheetml/2006/main" count="270" uniqueCount="52">
  <si>
    <t>Goal</t>
  </si>
  <si>
    <t>Timeline:</t>
  </si>
  <si>
    <t>12 Week Goals</t>
  </si>
  <si>
    <t>Goals by week</t>
  </si>
  <si>
    <t>Week</t>
  </si>
  <si>
    <t>% of Goal Achieved</t>
  </si>
  <si>
    <t>Goal #1 - Business</t>
  </si>
  <si>
    <t>Goal #2 - Personal</t>
  </si>
  <si>
    <t xml:space="preserve">i.e., update your social media marketing </t>
  </si>
  <si>
    <t>another tactic</t>
  </si>
  <si>
    <t>all</t>
  </si>
  <si>
    <t>Plan for Week 1</t>
  </si>
  <si>
    <t>Plan for Week 2</t>
  </si>
  <si>
    <t>Plan for Week 3</t>
  </si>
  <si>
    <t>Plan for Week 4</t>
  </si>
  <si>
    <t>Plan for Week 5</t>
  </si>
  <si>
    <t>Tactics for Goal #1 (This includes all weeks)</t>
  </si>
  <si>
    <t>Begin in</t>
  </si>
  <si>
    <t>End In</t>
  </si>
  <si>
    <t>Goal #3 - Self-Improvement</t>
  </si>
  <si>
    <t>Monday</t>
  </si>
  <si>
    <t>Tuesday</t>
  </si>
  <si>
    <t>Wednesday</t>
  </si>
  <si>
    <t>Thursday</t>
  </si>
  <si>
    <t>Friday</t>
  </si>
  <si>
    <t>TACTICS</t>
  </si>
  <si>
    <t>Task Completed</t>
  </si>
  <si>
    <t>Percentage Completed</t>
  </si>
  <si>
    <t>Ttl # of Tasks</t>
  </si>
  <si>
    <t>Saturday/Sunday</t>
  </si>
  <si>
    <t>x</t>
  </si>
  <si>
    <t xml:space="preserve">Add your daily tasks for the week here.  Add the word "Task" for each task you create this week. Once you complete a goal, mark that goal complete with a "x".  Your weekly averages will automatically be added to the task manager for this week.  The "Percentage Completed" will remain red until you achieve 85% or more of your weekly tasks, then it will turn green. </t>
  </si>
  <si>
    <t># of Tasks Completed</t>
  </si>
  <si>
    <t xml:space="preserve">1. This is where you will ad the first goal for the 12-week plan and the details for what you will accomplish in your 12 week year.
2. another goal
3. another goal
</t>
  </si>
  <si>
    <t>When completing your Goals, you can create a new entry by hitting "Alt Key" (or "Option Key" on the Mac) + "Enter" to begin a new row.</t>
  </si>
  <si>
    <t xml:space="preserve">This is a snapshot of your goals obtained by week and the # of Tasks completed.  Green is 85% or better and red is less than 85%.  </t>
  </si>
  <si>
    <t>Tactics for Goal #2 (This includes all weeks)</t>
  </si>
  <si>
    <t>Tactics for Goal #3 (This includes all weeks)</t>
  </si>
  <si>
    <t xml:space="preserve">When you complete your Tactics for each goal, make sure to fill out the what week you will begin that Tactic and when you will finish that Tactic.  Keep the Tactics brief (just enough to know what it is). </t>
  </si>
  <si>
    <t>When you begin "The 12 Week Year" it will take you some time to get it set up.  Don't begin your Year until you complete all the planning for every week.  You can make changes along the way, but be mindful of your goals and objectives.  Once everything is complete, it will be a lot easier to manage your weekly tasks.  Spend a week planning your Year and about 20 minutes in between Friday evening and Monday morning to review your tasks from the previous week and plan your tasks for the upcoming week.</t>
  </si>
  <si>
    <t>Plan for Week 6</t>
  </si>
  <si>
    <t>Plan for Week 7</t>
  </si>
  <si>
    <t>Plan for Week 8</t>
  </si>
  <si>
    <t>Plan for Week 9</t>
  </si>
  <si>
    <t>Plan for Week 10</t>
  </si>
  <si>
    <t>Plan for Week 11</t>
  </si>
  <si>
    <t>Plan for Week 12</t>
  </si>
  <si>
    <t>THIS IS IT!!!! WEEK 12.  YOU'VE ARE ABOUT TO COMPLETE MORE IN 12 WEEKS THAN MOST PEOPLE DO IN A YEAR!  
SEND ME AN EMAIL AND LET ME KNOW HOW YOU DID - jaime@slapshotstudio.com</t>
  </si>
  <si>
    <t>TOTAL</t>
  </si>
  <si>
    <t>The 12 Week Year</t>
  </si>
  <si>
    <t xml:space="preserve">While you are able to edit this entire sheet, I just want to recommend not to change the area above or the task manager on the weekly pages as there are formulas there.  Hope you enjoy.  </t>
  </si>
  <si>
    <t>10/24/2016 - 1/8/2017</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</si>
</sst>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b/>
      <sz val="11"/>
      <color theme="1"/>
      <name val="Calibri"/>
      <family val="2"/>
      <scheme val="minor"/>
    </font>
    <font>
      <sz val="11"/>
      <color theme="0"/>
      <name val="Calibri"/>
      <family val="2"/>
      <scheme val="minor"/>
    </font>
    <font>
      <sz val="20"/>
      <color theme="1"/>
      <name val="Abril Fatface"/>
      <family val="3"/>
    </font>
    <font>
      <sz val="9"/>
      <color theme="1"/>
      <name val="Calibri"/>
      <family val="2"/>
      <scheme val="minor"/>
    </font>
    <font>
      <sz val="10"/>
      <color theme="1"/>
      <name val="Calibri"/>
      <family val="2"/>
      <scheme val="minor"/>
    </font>
    <font>
      <b/>
      <sz val="9"/>
      <color theme="1"/>
      <name val="Calibri"/>
      <family val="2"/>
      <scheme val="minor"/>
    </font>
    <font>
      <b/>
      <sz val="9"/>
      <color theme="0"/>
      <name val="Calibri"/>
      <family val="2"/>
      <scheme val="minor"/>
    </font>
    <font>
      <b/>
      <sz val="14"/>
      <color theme="1"/>
      <name val="Calibri"/>
      <family val="2"/>
      <scheme val="minor"/>
    </font>
    <font>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FF0000"/>
        <bgColor indexed="64"/>
      </patternFill>
    </fill>
    <fill>
      <patternFill patternType="solid">
        <fgColor theme="7"/>
        <bgColor indexed="64"/>
      </patternFill>
    </fill>
    <fill>
      <patternFill patternType="solid">
        <fgColor theme="9"/>
        <bgColor indexed="64"/>
      </patternFill>
    </fill>
  </fills>
  <borders count="26">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style="thin">
        <color auto="1"/>
      </top>
      <bottom/>
      <diagonal/>
    </border>
  </borders>
  <cellStyleXfs count="1">
    <xf numFmtId="0" fontId="0" fillId="0" borderId="0"/>
  </cellStyleXfs>
  <cellXfs count="101">
    <xf numFmtId="0" fontId="0" fillId="0" borderId="0" xfId="0"/>
    <xf numFmtId="0" fontId="3" fillId="0" borderId="0" xfId="0" applyFont="1"/>
    <xf numFmtId="0" fontId="1" fillId="0" borderId="0" xfId="0" applyFont="1"/>
    <xf numFmtId="0" fontId="0" fillId="0" borderId="0" xfId="0" applyBorder="1"/>
    <xf numFmtId="0" fontId="0" fillId="0" borderId="0" xfId="0" applyFill="1" applyBorder="1"/>
    <xf numFmtId="0" fontId="0" fillId="0" borderId="0" xfId="0" applyFill="1"/>
    <xf numFmtId="0" fontId="1" fillId="0" borderId="0" xfId="0" applyFont="1" applyFill="1" applyBorder="1"/>
    <xf numFmtId="0" fontId="0" fillId="0" borderId="0" xfId="0" applyBorder="1" applyAlignment="1">
      <alignment horizontal="left" vertical="top"/>
    </xf>
    <xf numFmtId="0" fontId="1" fillId="3" borderId="3" xfId="0" applyFont="1" applyFill="1" applyBorder="1"/>
    <xf numFmtId="0" fontId="1" fillId="3" borderId="1" xfId="0" applyFont="1" applyFill="1" applyBorder="1"/>
    <xf numFmtId="0" fontId="0" fillId="0" borderId="14" xfId="0" applyBorder="1"/>
    <xf numFmtId="0" fontId="0" fillId="0" borderId="16" xfId="0" applyBorder="1"/>
    <xf numFmtId="0" fontId="1" fillId="0" borderId="0" xfId="0" applyFont="1" applyAlignment="1">
      <alignment horizontal="center"/>
    </xf>
    <xf numFmtId="0" fontId="1" fillId="0" borderId="2" xfId="0" applyFont="1" applyBorder="1"/>
    <xf numFmtId="0" fontId="1" fillId="3" borderId="14" xfId="0" applyFont="1" applyFill="1" applyBorder="1" applyAlignment="1">
      <alignment horizontal="center"/>
    </xf>
    <xf numFmtId="0" fontId="1" fillId="3" borderId="14" xfId="0" applyFont="1" applyFill="1" applyBorder="1" applyAlignment="1">
      <alignment horizontal="center" vertical="top"/>
    </xf>
    <xf numFmtId="0" fontId="0" fillId="2" borderId="14" xfId="0" applyFill="1" applyBorder="1" applyAlignment="1" applyProtection="1">
      <alignment horizontal="center"/>
    </xf>
    <xf numFmtId="0" fontId="0" fillId="0" borderId="0" xfId="0" applyAlignment="1">
      <alignment horizontal="center" vertical="center"/>
    </xf>
    <xf numFmtId="0" fontId="0" fillId="0" borderId="15" xfId="0" applyBorder="1" applyAlignment="1">
      <alignment horizontal="center"/>
    </xf>
    <xf numFmtId="0" fontId="1" fillId="0" borderId="0" xfId="0" applyFont="1" applyFill="1" applyBorder="1" applyAlignment="1">
      <alignment horizontal="left"/>
    </xf>
    <xf numFmtId="0" fontId="0" fillId="0" borderId="0" xfId="0" applyFill="1" applyBorder="1" applyAlignment="1">
      <alignment horizontal="center"/>
    </xf>
    <xf numFmtId="0" fontId="0" fillId="0" borderId="15" xfId="0" applyFill="1" applyBorder="1" applyAlignment="1">
      <alignment horizontal="center"/>
    </xf>
    <xf numFmtId="0" fontId="0" fillId="0" borderId="14" xfId="0" applyFill="1" applyBorder="1" applyAlignment="1" applyProtection="1">
      <alignment horizontal="center"/>
    </xf>
    <xf numFmtId="0" fontId="0" fillId="0" borderId="0" xfId="0" applyFill="1" applyBorder="1" applyAlignment="1" applyProtection="1">
      <alignment horizontal="center"/>
    </xf>
    <xf numFmtId="9" fontId="2" fillId="0" borderId="0" xfId="0" applyNumberFormat="1" applyFont="1" applyFill="1" applyAlignment="1">
      <alignment horizontal="center"/>
    </xf>
    <xf numFmtId="0" fontId="0" fillId="0" borderId="0" xfId="0" applyFill="1" applyBorder="1" applyAlignment="1">
      <alignment horizontal="left" vertical="top" wrapText="1"/>
    </xf>
    <xf numFmtId="0" fontId="4" fillId="0" borderId="0" xfId="0" applyFont="1" applyFill="1" applyBorder="1" applyAlignment="1">
      <alignment horizontal="center" vertical="top" wrapText="1"/>
    </xf>
    <xf numFmtId="0" fontId="1" fillId="0" borderId="14" xfId="0" applyFont="1" applyBorder="1"/>
    <xf numFmtId="0" fontId="1" fillId="0" borderId="15" xfId="0" applyFont="1" applyBorder="1"/>
    <xf numFmtId="9" fontId="0" fillId="0" borderId="0" xfId="0" applyNumberFormat="1" applyFont="1" applyFill="1" applyAlignment="1">
      <alignment horizontal="center"/>
    </xf>
    <xf numFmtId="0" fontId="0" fillId="0" borderId="24" xfId="0" applyFill="1" applyBorder="1" applyAlignment="1" applyProtection="1">
      <alignment horizontal="center"/>
    </xf>
    <xf numFmtId="0" fontId="0" fillId="0" borderId="23" xfId="0" applyBorder="1" applyAlignment="1">
      <alignment horizontal="center"/>
    </xf>
    <xf numFmtId="0" fontId="0" fillId="0" borderId="15" xfId="0" applyFill="1" applyBorder="1" applyAlignment="1" applyProtection="1">
      <alignment horizontal="center"/>
    </xf>
    <xf numFmtId="0" fontId="0" fillId="0" borderId="16" xfId="0" applyFill="1" applyBorder="1" applyAlignment="1" applyProtection="1">
      <alignment horizontal="center"/>
    </xf>
    <xf numFmtId="9" fontId="1" fillId="0" borderId="14" xfId="0" applyNumberFormat="1" applyFont="1" applyFill="1" applyBorder="1" applyAlignment="1">
      <alignment horizontal="center"/>
    </xf>
    <xf numFmtId="0" fontId="1" fillId="0" borderId="14" xfId="0" applyFont="1" applyBorder="1" applyAlignment="1">
      <alignment horizontal="center" vertical="center"/>
    </xf>
    <xf numFmtId="0" fontId="0" fillId="0" borderId="14" xfId="0" applyBorder="1" applyAlignment="1" applyProtection="1">
      <alignment horizontal="left" vertical="top"/>
      <protection locked="0"/>
    </xf>
    <xf numFmtId="0" fontId="0" fillId="0" borderId="14" xfId="0" applyBorder="1" applyProtection="1">
      <protection locked="0"/>
    </xf>
    <xf numFmtId="0" fontId="0" fillId="0" borderId="15" xfId="0" applyBorder="1" applyAlignment="1" applyProtection="1">
      <alignment horizontal="left" vertical="top"/>
      <protection locked="0"/>
    </xf>
    <xf numFmtId="0" fontId="0" fillId="0" borderId="18" xfId="0" applyBorder="1" applyProtection="1">
      <protection locked="0"/>
    </xf>
    <xf numFmtId="0" fontId="0" fillId="0" borderId="14" xfId="0" applyBorder="1" applyAlignment="1" applyProtection="1">
      <alignment horizontal="left" vertical="top"/>
      <protection locked="0"/>
    </xf>
    <xf numFmtId="0" fontId="0" fillId="0" borderId="19" xfId="0" applyBorder="1" applyProtection="1">
      <protection locked="0"/>
    </xf>
    <xf numFmtId="0" fontId="0" fillId="0" borderId="21" xfId="0" applyBorder="1" applyAlignment="1" applyProtection="1">
      <alignment horizontal="left" vertical="top"/>
      <protection locked="0"/>
    </xf>
    <xf numFmtId="0" fontId="0" fillId="0" borderId="13" xfId="0" applyBorder="1" applyProtection="1">
      <protection locked="0"/>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0" fillId="0" borderId="22" xfId="0" applyBorder="1" applyAlignment="1" applyProtection="1">
      <alignment vertical="top"/>
      <protection locked="0"/>
    </xf>
    <xf numFmtId="0" fontId="0" fillId="0" borderId="15" xfId="0" applyBorder="1" applyAlignment="1" applyProtection="1">
      <alignment vertical="top"/>
      <protection locked="0"/>
    </xf>
    <xf numFmtId="0" fontId="0" fillId="0" borderId="17"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0" fillId="2" borderId="2" xfId="0" applyFill="1" applyBorder="1" applyAlignment="1">
      <alignment horizontal="center"/>
    </xf>
    <xf numFmtId="0" fontId="0" fillId="2" borderId="3" xfId="0" applyFill="1" applyBorder="1" applyAlignment="1">
      <alignment horizontal="center"/>
    </xf>
    <xf numFmtId="0" fontId="0" fillId="2" borderId="11" xfId="0" applyFill="1" applyBorder="1" applyAlignment="1">
      <alignment horizontal="center"/>
    </xf>
    <xf numFmtId="0" fontId="0" fillId="2" borderId="12" xfId="0" applyFill="1" applyBorder="1" applyAlignment="1">
      <alignment horizontal="center"/>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4" fillId="5" borderId="5"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0" fillId="0" borderId="20" xfId="0" applyBorder="1" applyAlignment="1" applyProtection="1">
      <alignment horizontal="left" vertical="top"/>
      <protection locked="0"/>
    </xf>
    <xf numFmtId="0" fontId="0" fillId="0" borderId="21" xfId="0" applyBorder="1" applyAlignment="1" applyProtection="1">
      <alignment horizontal="left" vertical="top"/>
      <protection locked="0"/>
    </xf>
    <xf numFmtId="0" fontId="0" fillId="0" borderId="0" xfId="0" applyBorder="1" applyAlignment="1">
      <alignment horizontal="left" vertical="top"/>
    </xf>
    <xf numFmtId="0" fontId="7" fillId="6" borderId="5"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6" borderId="10" xfId="0" applyFont="1" applyFill="1" applyBorder="1" applyAlignment="1">
      <alignment horizontal="center" vertical="center" wrapText="1"/>
    </xf>
    <xf numFmtId="0" fontId="4" fillId="6" borderId="11"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2" fillId="4" borderId="0" xfId="0" applyFont="1" applyFill="1" applyAlignment="1">
      <alignment horizontal="center" vertical="center" wrapText="1"/>
    </xf>
    <xf numFmtId="0" fontId="1" fillId="0" borderId="25" xfId="0" applyFont="1" applyBorder="1" applyAlignment="1">
      <alignment horizontal="left" vertical="center"/>
    </xf>
    <xf numFmtId="9" fontId="0" fillId="0" borderId="0" xfId="0" applyNumberFormat="1" applyFont="1" applyFill="1" applyAlignment="1" applyProtection="1">
      <alignment horizontal="center"/>
    </xf>
    <xf numFmtId="0" fontId="5" fillId="5" borderId="0" xfId="0" applyFont="1" applyFill="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 fillId="0" borderId="25" xfId="0" applyFont="1" applyBorder="1" applyAlignment="1">
      <alignment horizontal="center" vertical="center"/>
    </xf>
    <xf numFmtId="9" fontId="0" fillId="0" borderId="0" xfId="0" applyNumberFormat="1" applyFont="1" applyFill="1" applyAlignment="1">
      <alignment horizontal="center"/>
    </xf>
    <xf numFmtId="0" fontId="9" fillId="5" borderId="0" xfId="0" applyFont="1" applyFill="1" applyAlignment="1">
      <alignment horizontal="center" vertical="center" wrapText="1"/>
    </xf>
    <xf numFmtId="0" fontId="0" fillId="0" borderId="0" xfId="0" applyAlignment="1">
      <alignment horizontal="center" wrapText="1"/>
    </xf>
    <xf numFmtId="0" fontId="0" fillId="0" borderId="11" xfId="0" applyBorder="1" applyAlignment="1">
      <alignment horizontal="center" wrapText="1"/>
    </xf>
  </cellXfs>
  <cellStyles count="1">
    <cellStyle name="Normal" xfId="0" builtinId="0"/>
  </cellStyles>
  <dxfs count="9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0"/>
  <sheetViews>
    <sheetView tabSelected="1" workbookViewId="0">
      <selection activeCell="B4" sqref="B4"/>
    </sheetView>
  </sheetViews>
  <sheetFormatPr defaultColWidth="8.85546875" defaultRowHeight="15"/>
  <cols>
    <col min="1" max="1" width="13" customWidth="1"/>
    <col min="18" max="18" width="17.85546875" customWidth="1"/>
    <col min="19" max="19" width="19.42578125" customWidth="1"/>
    <col min="20" max="20" width="11.7109375" customWidth="1"/>
  </cols>
  <sheetData>
    <row r="1" spans="1:20" ht="27" customHeight="1" thickBot="1">
      <c r="A1" s="1" t="s">
        <v>49</v>
      </c>
      <c r="F1" s="80" t="s">
        <v>39</v>
      </c>
      <c r="G1" s="81"/>
      <c r="H1" s="81"/>
      <c r="I1" s="81"/>
      <c r="J1" s="81"/>
      <c r="K1" s="81"/>
      <c r="L1" s="81"/>
      <c r="M1" s="81"/>
      <c r="N1" s="81"/>
      <c r="O1" s="81"/>
      <c r="P1" s="81"/>
      <c r="Q1" s="81"/>
      <c r="R1" s="81"/>
      <c r="S1" s="82"/>
    </row>
    <row r="2" spans="1:20" ht="15.6" customHeight="1" thickBot="1">
      <c r="A2" s="47" t="s">
        <v>2</v>
      </c>
      <c r="B2" s="48"/>
      <c r="C2" s="48"/>
      <c r="D2" s="48"/>
      <c r="E2" s="48"/>
      <c r="F2" s="83"/>
      <c r="G2" s="84"/>
      <c r="H2" s="84"/>
      <c r="I2" s="84"/>
      <c r="J2" s="84"/>
      <c r="K2" s="84"/>
      <c r="L2" s="84"/>
      <c r="M2" s="84"/>
      <c r="N2" s="84"/>
      <c r="O2" s="84"/>
      <c r="P2" s="84"/>
      <c r="Q2" s="84"/>
      <c r="R2" s="84"/>
      <c r="S2" s="85"/>
    </row>
    <row r="3" spans="1:20" ht="15.6" customHeight="1" thickBot="1">
      <c r="A3" s="13" t="s">
        <v>1</v>
      </c>
      <c r="B3" s="53" t="s">
        <v>51</v>
      </c>
      <c r="C3" s="54"/>
      <c r="D3" s="54"/>
      <c r="E3" s="54"/>
      <c r="F3" s="55"/>
      <c r="G3" s="56"/>
      <c r="H3" s="5"/>
    </row>
    <row r="4" spans="1:20" ht="15.6" customHeight="1" thickBot="1">
      <c r="A4" s="2"/>
      <c r="B4" s="20"/>
      <c r="C4" s="20"/>
      <c r="D4" s="20"/>
      <c r="E4" s="20"/>
      <c r="F4" s="20"/>
      <c r="G4" s="20"/>
      <c r="H4" s="5"/>
    </row>
    <row r="5" spans="1:20" ht="15.6" customHeight="1">
      <c r="A5" s="66" t="s">
        <v>34</v>
      </c>
      <c r="B5" s="67"/>
      <c r="C5" s="67"/>
      <c r="D5" s="67"/>
      <c r="E5" s="68"/>
      <c r="F5" s="20"/>
      <c r="G5" s="66" t="s">
        <v>38</v>
      </c>
      <c r="H5" s="72"/>
      <c r="I5" s="72"/>
      <c r="J5" s="72"/>
      <c r="K5" s="72"/>
      <c r="L5" s="72"/>
      <c r="M5" s="72"/>
      <c r="N5" s="72"/>
      <c r="O5" s="73"/>
      <c r="Q5" s="66" t="s">
        <v>35</v>
      </c>
      <c r="R5" s="72"/>
      <c r="S5" s="73"/>
    </row>
    <row r="6" spans="1:20" ht="15.6" customHeight="1" thickBot="1">
      <c r="A6" s="69"/>
      <c r="B6" s="70"/>
      <c r="C6" s="70"/>
      <c r="D6" s="70"/>
      <c r="E6" s="71"/>
      <c r="F6" s="20"/>
      <c r="G6" s="74"/>
      <c r="H6" s="75"/>
      <c r="I6" s="75"/>
      <c r="J6" s="75"/>
      <c r="K6" s="75"/>
      <c r="L6" s="75"/>
      <c r="M6" s="75"/>
      <c r="N6" s="75"/>
      <c r="O6" s="76"/>
      <c r="Q6" s="74"/>
      <c r="R6" s="75"/>
      <c r="S6" s="76"/>
    </row>
    <row r="7" spans="1:20" ht="15.6" customHeight="1" thickBot="1">
      <c r="A7" s="2"/>
      <c r="B7" s="20"/>
      <c r="C7" s="20"/>
      <c r="D7" s="20"/>
      <c r="E7" s="20"/>
      <c r="F7" s="20"/>
      <c r="G7" s="20"/>
      <c r="H7" s="5"/>
    </row>
    <row r="8" spans="1:20" ht="15.75" thickBot="1">
      <c r="A8" s="44" t="s">
        <v>6</v>
      </c>
      <c r="B8" s="45"/>
      <c r="C8" s="45"/>
      <c r="D8" s="45"/>
      <c r="E8" s="46"/>
      <c r="F8" s="4"/>
      <c r="G8" s="44" t="s">
        <v>16</v>
      </c>
      <c r="H8" s="45"/>
      <c r="I8" s="45"/>
      <c r="J8" s="45"/>
      <c r="K8" s="45"/>
      <c r="L8" s="8"/>
      <c r="M8" s="8"/>
      <c r="N8" s="9" t="s">
        <v>17</v>
      </c>
      <c r="O8" s="9" t="s">
        <v>18</v>
      </c>
      <c r="P8" s="6"/>
      <c r="Q8" s="86" t="s">
        <v>3</v>
      </c>
      <c r="R8" s="87"/>
      <c r="S8" s="87"/>
      <c r="T8" s="88"/>
    </row>
    <row r="9" spans="1:20">
      <c r="A9" s="57" t="s">
        <v>33</v>
      </c>
      <c r="B9" s="58"/>
      <c r="C9" s="58"/>
      <c r="D9" s="58"/>
      <c r="E9" s="59"/>
      <c r="F9" s="4"/>
      <c r="G9" s="49" t="s">
        <v>8</v>
      </c>
      <c r="H9" s="50"/>
      <c r="I9" s="50"/>
      <c r="J9" s="50"/>
      <c r="K9" s="50"/>
      <c r="L9" s="50"/>
      <c r="M9" s="50"/>
      <c r="N9" s="38" t="s">
        <v>10</v>
      </c>
      <c r="O9" s="39">
        <v>12</v>
      </c>
      <c r="Q9" s="18" t="s">
        <v>4</v>
      </c>
      <c r="R9" s="18" t="s">
        <v>5</v>
      </c>
      <c r="S9" s="31" t="s">
        <v>32</v>
      </c>
      <c r="T9" s="21" t="s">
        <v>28</v>
      </c>
    </row>
    <row r="10" spans="1:20">
      <c r="A10" s="60"/>
      <c r="B10" s="61"/>
      <c r="C10" s="61"/>
      <c r="D10" s="61"/>
      <c r="E10" s="62"/>
      <c r="F10" s="4"/>
      <c r="G10" s="51" t="s">
        <v>9</v>
      </c>
      <c r="H10" s="52"/>
      <c r="I10" s="52"/>
      <c r="J10" s="52"/>
      <c r="K10" s="52"/>
      <c r="L10" s="52"/>
      <c r="M10" s="52"/>
      <c r="N10" s="36">
        <v>3</v>
      </c>
      <c r="O10" s="41">
        <v>9</v>
      </c>
      <c r="Q10" s="10">
        <v>1</v>
      </c>
      <c r="R10" s="29" t="e">
        <f>SUM(S10/T10)</f>
        <v>#DIV/0!</v>
      </c>
      <c r="S10" s="22">
        <f>'Week 1'!B4</f>
        <v>0</v>
      </c>
      <c r="T10" s="30">
        <f>'Week 1'!A4</f>
        <v>0</v>
      </c>
    </row>
    <row r="11" spans="1:20">
      <c r="A11" s="60"/>
      <c r="B11" s="61"/>
      <c r="C11" s="61"/>
      <c r="D11" s="61"/>
      <c r="E11" s="62"/>
      <c r="F11" s="4"/>
      <c r="G11" s="51"/>
      <c r="H11" s="52"/>
      <c r="I11" s="52"/>
      <c r="J11" s="52"/>
      <c r="K11" s="52"/>
      <c r="L11" s="52"/>
      <c r="M11" s="52"/>
      <c r="N11" s="36"/>
      <c r="O11" s="41"/>
      <c r="Q11" s="10">
        <v>2</v>
      </c>
      <c r="R11" s="29" t="e">
        <f t="shared" ref="R11:R22" si="0">SUM(S11/T11)</f>
        <v>#DIV/0!</v>
      </c>
      <c r="S11" s="32">
        <f>'Week 2'!B4</f>
        <v>0</v>
      </c>
      <c r="T11" s="22">
        <f>'Week 2'!A4</f>
        <v>0</v>
      </c>
    </row>
    <row r="12" spans="1:20">
      <c r="A12" s="60"/>
      <c r="B12" s="61"/>
      <c r="C12" s="61"/>
      <c r="D12" s="61"/>
      <c r="E12" s="62"/>
      <c r="F12" s="4"/>
      <c r="G12" s="51"/>
      <c r="H12" s="52"/>
      <c r="I12" s="52"/>
      <c r="J12" s="52"/>
      <c r="K12" s="52"/>
      <c r="L12" s="52"/>
      <c r="M12" s="52"/>
      <c r="N12" s="36"/>
      <c r="O12" s="41"/>
      <c r="Q12" s="10">
        <v>3</v>
      </c>
      <c r="R12" s="29" t="e">
        <f t="shared" si="0"/>
        <v>#DIV/0!</v>
      </c>
      <c r="S12" s="22">
        <f>'Week 3'!B4</f>
        <v>2</v>
      </c>
      <c r="T12" s="22">
        <f>'Week 3'!A4</f>
        <v>0</v>
      </c>
    </row>
    <row r="13" spans="1:20">
      <c r="A13" s="60"/>
      <c r="B13" s="61"/>
      <c r="C13" s="61"/>
      <c r="D13" s="61"/>
      <c r="E13" s="62"/>
      <c r="F13" s="4"/>
      <c r="G13" s="51"/>
      <c r="H13" s="52"/>
      <c r="I13" s="52"/>
      <c r="J13" s="52"/>
      <c r="K13" s="52"/>
      <c r="L13" s="52"/>
      <c r="M13" s="52"/>
      <c r="N13" s="36"/>
      <c r="O13" s="41"/>
      <c r="Q13" s="10">
        <v>4</v>
      </c>
      <c r="R13" s="29" t="e">
        <f t="shared" si="0"/>
        <v>#DIV/0!</v>
      </c>
      <c r="S13" s="22">
        <f>'Week 4'!B4</f>
        <v>0</v>
      </c>
      <c r="T13" s="22">
        <f>'Week 4'!A4</f>
        <v>0</v>
      </c>
    </row>
    <row r="14" spans="1:20">
      <c r="A14" s="60"/>
      <c r="B14" s="61"/>
      <c r="C14" s="61"/>
      <c r="D14" s="61"/>
      <c r="E14" s="62"/>
      <c r="F14" s="4"/>
      <c r="G14" s="51"/>
      <c r="H14" s="52"/>
      <c r="I14" s="52"/>
      <c r="J14" s="52"/>
      <c r="K14" s="52"/>
      <c r="L14" s="52"/>
      <c r="M14" s="52"/>
      <c r="N14" s="36"/>
      <c r="O14" s="41"/>
      <c r="Q14" s="10">
        <v>5</v>
      </c>
      <c r="R14" s="29" t="e">
        <f t="shared" si="0"/>
        <v>#DIV/0!</v>
      </c>
      <c r="S14" s="22">
        <f>'Week 5'!B4</f>
        <v>0</v>
      </c>
      <c r="T14" s="22">
        <f>'Week 5'!A4</f>
        <v>0</v>
      </c>
    </row>
    <row r="15" spans="1:20">
      <c r="A15" s="60"/>
      <c r="B15" s="61"/>
      <c r="C15" s="61"/>
      <c r="D15" s="61"/>
      <c r="E15" s="62"/>
      <c r="F15" s="4"/>
      <c r="G15" s="51"/>
      <c r="H15" s="52"/>
      <c r="I15" s="52"/>
      <c r="J15" s="52"/>
      <c r="K15" s="52"/>
      <c r="L15" s="52"/>
      <c r="M15" s="52"/>
      <c r="N15" s="36"/>
      <c r="O15" s="41"/>
      <c r="Q15" s="10">
        <v>6</v>
      </c>
      <c r="R15" s="29" t="e">
        <f t="shared" si="0"/>
        <v>#DIV/0!</v>
      </c>
      <c r="S15" s="22">
        <f>'Week 6'!B4</f>
        <v>0</v>
      </c>
      <c r="T15" s="22">
        <f>'Week 6'!A4</f>
        <v>0</v>
      </c>
    </row>
    <row r="16" spans="1:20">
      <c r="A16" s="60"/>
      <c r="B16" s="61"/>
      <c r="C16" s="61"/>
      <c r="D16" s="61"/>
      <c r="E16" s="62"/>
      <c r="F16" s="4"/>
      <c r="G16" s="51"/>
      <c r="H16" s="52"/>
      <c r="I16" s="52"/>
      <c r="J16" s="52"/>
      <c r="K16" s="52"/>
      <c r="L16" s="52"/>
      <c r="M16" s="52"/>
      <c r="N16" s="36"/>
      <c r="O16" s="41"/>
      <c r="Q16" s="10">
        <v>7</v>
      </c>
      <c r="R16" s="29" t="e">
        <f t="shared" si="0"/>
        <v>#DIV/0!</v>
      </c>
      <c r="S16" s="22">
        <f>'Week 7'!B4</f>
        <v>0</v>
      </c>
      <c r="T16" s="22">
        <f>'Week 7'!A4</f>
        <v>0</v>
      </c>
    </row>
    <row r="17" spans="1:20">
      <c r="A17" s="60"/>
      <c r="B17" s="61"/>
      <c r="C17" s="61"/>
      <c r="D17" s="61"/>
      <c r="E17" s="62"/>
      <c r="F17" s="4"/>
      <c r="G17" s="51"/>
      <c r="H17" s="52"/>
      <c r="I17" s="52"/>
      <c r="J17" s="52"/>
      <c r="K17" s="52"/>
      <c r="L17" s="52"/>
      <c r="M17" s="52"/>
      <c r="N17" s="36"/>
      <c r="O17" s="41"/>
      <c r="Q17" s="10">
        <v>8</v>
      </c>
      <c r="R17" s="29" t="e">
        <f t="shared" si="0"/>
        <v>#DIV/0!</v>
      </c>
      <c r="S17" s="22">
        <f>'Week 8'!B4</f>
        <v>0</v>
      </c>
      <c r="T17" s="22">
        <f>'Week 8'!A4</f>
        <v>0</v>
      </c>
    </row>
    <row r="18" spans="1:20">
      <c r="A18" s="60"/>
      <c r="B18" s="61"/>
      <c r="C18" s="61"/>
      <c r="D18" s="61"/>
      <c r="E18" s="62"/>
      <c r="F18" s="4"/>
      <c r="G18" s="51"/>
      <c r="H18" s="52"/>
      <c r="I18" s="52"/>
      <c r="J18" s="52"/>
      <c r="K18" s="52"/>
      <c r="L18" s="52"/>
      <c r="M18" s="52"/>
      <c r="N18" s="36"/>
      <c r="O18" s="41"/>
      <c r="Q18" s="10">
        <v>9</v>
      </c>
      <c r="R18" s="29" t="e">
        <f t="shared" si="0"/>
        <v>#DIV/0!</v>
      </c>
      <c r="S18" s="22">
        <f>'Week 9'!B4</f>
        <v>0</v>
      </c>
      <c r="T18" s="22">
        <f>'Week 9'!A4</f>
        <v>0</v>
      </c>
    </row>
    <row r="19" spans="1:20">
      <c r="A19" s="60"/>
      <c r="B19" s="61"/>
      <c r="C19" s="61"/>
      <c r="D19" s="61"/>
      <c r="E19" s="62"/>
      <c r="F19" s="4"/>
      <c r="G19" s="51"/>
      <c r="H19" s="52"/>
      <c r="I19" s="52"/>
      <c r="J19" s="52"/>
      <c r="K19" s="52"/>
      <c r="L19" s="52"/>
      <c r="M19" s="52"/>
      <c r="N19" s="36"/>
      <c r="O19" s="41"/>
      <c r="Q19" s="10">
        <v>10</v>
      </c>
      <c r="R19" s="29" t="e">
        <f t="shared" si="0"/>
        <v>#DIV/0!</v>
      </c>
      <c r="S19" s="22">
        <f>'Week 10'!B4</f>
        <v>0</v>
      </c>
      <c r="T19" s="22">
        <f>'Week 10'!A4</f>
        <v>0</v>
      </c>
    </row>
    <row r="20" spans="1:20" ht="15.75" thickBot="1">
      <c r="A20" s="63"/>
      <c r="B20" s="64"/>
      <c r="C20" s="64"/>
      <c r="D20" s="64"/>
      <c r="E20" s="65"/>
      <c r="F20" s="4"/>
      <c r="G20" s="77"/>
      <c r="H20" s="78"/>
      <c r="I20" s="78"/>
      <c r="J20" s="78"/>
      <c r="K20" s="78"/>
      <c r="L20" s="78"/>
      <c r="M20" s="78"/>
      <c r="N20" s="42"/>
      <c r="O20" s="43"/>
      <c r="Q20" s="10">
        <v>11</v>
      </c>
      <c r="R20" s="29" t="e">
        <f t="shared" si="0"/>
        <v>#DIV/0!</v>
      </c>
      <c r="S20" s="22">
        <f>'Week 11'!B4</f>
        <v>0</v>
      </c>
      <c r="T20" s="22">
        <f>'Week 11'!A4</f>
        <v>0</v>
      </c>
    </row>
    <row r="21" spans="1:20">
      <c r="A21" s="4"/>
      <c r="B21" s="4"/>
      <c r="C21" s="4"/>
      <c r="D21" s="4"/>
      <c r="E21" s="4"/>
      <c r="F21" s="4"/>
      <c r="G21" s="79"/>
      <c r="H21" s="79"/>
      <c r="I21" s="79"/>
      <c r="J21" s="79"/>
      <c r="K21" s="79"/>
      <c r="L21" s="79"/>
      <c r="M21" s="79"/>
      <c r="N21" s="7"/>
      <c r="O21" s="3"/>
      <c r="Q21" s="11">
        <v>12</v>
      </c>
      <c r="R21" s="29" t="e">
        <f t="shared" si="0"/>
        <v>#DIV/0!</v>
      </c>
      <c r="S21" s="33">
        <f>'Week 12'!B4</f>
        <v>0</v>
      </c>
      <c r="T21" s="33">
        <f>'Week 12'!A4</f>
        <v>0</v>
      </c>
    </row>
    <row r="22" spans="1:20" ht="15.75" thickBot="1">
      <c r="A22" s="19"/>
      <c r="B22" s="19"/>
      <c r="C22" s="19"/>
      <c r="D22" s="19"/>
      <c r="E22" s="19"/>
      <c r="F22" s="4"/>
      <c r="G22" s="79"/>
      <c r="H22" s="79"/>
      <c r="I22" s="79"/>
      <c r="J22" s="79"/>
      <c r="K22" s="79"/>
      <c r="L22" s="79"/>
      <c r="M22" s="79"/>
      <c r="N22" s="7"/>
      <c r="O22" s="3"/>
      <c r="Q22" s="35" t="s">
        <v>48</v>
      </c>
      <c r="R22" s="34" t="e">
        <f t="shared" si="0"/>
        <v>#DIV/0!</v>
      </c>
      <c r="S22" s="27">
        <f>SUM(S10:S21)</f>
        <v>2</v>
      </c>
      <c r="T22" s="27">
        <f>SUM(T10:T21)</f>
        <v>0</v>
      </c>
    </row>
    <row r="23" spans="1:20" ht="15.75" thickBot="1">
      <c r="A23" s="44" t="s">
        <v>7</v>
      </c>
      <c r="B23" s="45"/>
      <c r="C23" s="45"/>
      <c r="D23" s="45"/>
      <c r="E23" s="46"/>
      <c r="F23" s="4"/>
      <c r="G23" s="44" t="s">
        <v>36</v>
      </c>
      <c r="H23" s="45"/>
      <c r="I23" s="45"/>
      <c r="J23" s="45"/>
      <c r="K23" s="45"/>
      <c r="L23" s="8"/>
      <c r="M23" s="8"/>
      <c r="N23" s="9" t="s">
        <v>17</v>
      </c>
      <c r="O23" s="9" t="s">
        <v>18</v>
      </c>
    </row>
    <row r="24" spans="1:20">
      <c r="A24" s="57" t="s">
        <v>33</v>
      </c>
      <c r="B24" s="58"/>
      <c r="C24" s="58"/>
      <c r="D24" s="58"/>
      <c r="E24" s="59"/>
      <c r="F24" s="4"/>
      <c r="G24" s="49" t="s">
        <v>8</v>
      </c>
      <c r="H24" s="50"/>
      <c r="I24" s="50"/>
      <c r="J24" s="50"/>
      <c r="K24" s="50"/>
      <c r="L24" s="50"/>
      <c r="M24" s="50"/>
      <c r="N24" s="38" t="s">
        <v>10</v>
      </c>
      <c r="O24" s="39">
        <v>12</v>
      </c>
      <c r="Q24" s="89" t="s">
        <v>50</v>
      </c>
      <c r="R24" s="89"/>
      <c r="S24" s="89"/>
      <c r="T24" s="89"/>
    </row>
    <row r="25" spans="1:20">
      <c r="A25" s="60"/>
      <c r="B25" s="61"/>
      <c r="C25" s="61"/>
      <c r="D25" s="61"/>
      <c r="E25" s="62"/>
      <c r="F25" s="4"/>
      <c r="G25" s="51" t="s">
        <v>9</v>
      </c>
      <c r="H25" s="52"/>
      <c r="I25" s="52"/>
      <c r="J25" s="52"/>
      <c r="K25" s="52"/>
      <c r="L25" s="52"/>
      <c r="M25" s="52"/>
      <c r="N25" s="36">
        <v>3</v>
      </c>
      <c r="O25" s="41">
        <v>6</v>
      </c>
      <c r="Q25" s="89"/>
      <c r="R25" s="89"/>
      <c r="S25" s="89"/>
      <c r="T25" s="89"/>
    </row>
    <row r="26" spans="1:20">
      <c r="A26" s="60"/>
      <c r="B26" s="61"/>
      <c r="C26" s="61"/>
      <c r="D26" s="61"/>
      <c r="E26" s="62"/>
      <c r="F26" s="4"/>
      <c r="G26" s="51"/>
      <c r="H26" s="52"/>
      <c r="I26" s="52"/>
      <c r="J26" s="52"/>
      <c r="K26" s="52"/>
      <c r="L26" s="52"/>
      <c r="M26" s="52"/>
      <c r="N26" s="36"/>
      <c r="O26" s="41"/>
      <c r="Q26" s="89"/>
      <c r="R26" s="89"/>
      <c r="S26" s="89"/>
      <c r="T26" s="89"/>
    </row>
    <row r="27" spans="1:20">
      <c r="A27" s="60"/>
      <c r="B27" s="61"/>
      <c r="C27" s="61"/>
      <c r="D27" s="61"/>
      <c r="E27" s="62"/>
      <c r="F27" s="4"/>
      <c r="G27" s="51"/>
      <c r="H27" s="52"/>
      <c r="I27" s="52"/>
      <c r="J27" s="52"/>
      <c r="K27" s="52"/>
      <c r="L27" s="52"/>
      <c r="M27" s="52"/>
      <c r="N27" s="36"/>
      <c r="O27" s="41"/>
    </row>
    <row r="28" spans="1:20">
      <c r="A28" s="60"/>
      <c r="B28" s="61"/>
      <c r="C28" s="61"/>
      <c r="D28" s="61"/>
      <c r="E28" s="62"/>
      <c r="F28" s="4"/>
      <c r="G28" s="51"/>
      <c r="H28" s="52"/>
      <c r="I28" s="52"/>
      <c r="J28" s="52"/>
      <c r="K28" s="52"/>
      <c r="L28" s="52"/>
      <c r="M28" s="52"/>
      <c r="N28" s="36"/>
      <c r="O28" s="41"/>
    </row>
    <row r="29" spans="1:20">
      <c r="A29" s="60"/>
      <c r="B29" s="61"/>
      <c r="C29" s="61"/>
      <c r="D29" s="61"/>
      <c r="E29" s="62"/>
      <c r="F29" s="4"/>
      <c r="G29" s="51"/>
      <c r="H29" s="52"/>
      <c r="I29" s="52"/>
      <c r="J29" s="52"/>
      <c r="K29" s="52"/>
      <c r="L29" s="52"/>
      <c r="M29" s="52"/>
      <c r="N29" s="36"/>
      <c r="O29" s="41"/>
    </row>
    <row r="30" spans="1:20">
      <c r="A30" s="60"/>
      <c r="B30" s="61"/>
      <c r="C30" s="61"/>
      <c r="D30" s="61"/>
      <c r="E30" s="62"/>
      <c r="F30" s="4"/>
      <c r="G30" s="51"/>
      <c r="H30" s="52"/>
      <c r="I30" s="52"/>
      <c r="J30" s="52"/>
      <c r="K30" s="52"/>
      <c r="L30" s="52"/>
      <c r="M30" s="52"/>
      <c r="N30" s="36"/>
      <c r="O30" s="41"/>
    </row>
    <row r="31" spans="1:20">
      <c r="A31" s="60"/>
      <c r="B31" s="61"/>
      <c r="C31" s="61"/>
      <c r="D31" s="61"/>
      <c r="E31" s="62"/>
      <c r="F31" s="4"/>
      <c r="G31" s="51"/>
      <c r="H31" s="52"/>
      <c r="I31" s="52"/>
      <c r="J31" s="52"/>
      <c r="K31" s="52"/>
      <c r="L31" s="52"/>
      <c r="M31" s="52"/>
      <c r="N31" s="36"/>
      <c r="O31" s="41"/>
    </row>
    <row r="32" spans="1:20">
      <c r="A32" s="60"/>
      <c r="B32" s="61"/>
      <c r="C32" s="61"/>
      <c r="D32" s="61"/>
      <c r="E32" s="62"/>
      <c r="G32" s="51"/>
      <c r="H32" s="52"/>
      <c r="I32" s="52"/>
      <c r="J32" s="52"/>
      <c r="K32" s="52"/>
      <c r="L32" s="52"/>
      <c r="M32" s="52"/>
      <c r="N32" s="36"/>
      <c r="O32" s="41"/>
    </row>
    <row r="33" spans="1:15">
      <c r="A33" s="60"/>
      <c r="B33" s="61"/>
      <c r="C33" s="61"/>
      <c r="D33" s="61"/>
      <c r="E33" s="62"/>
      <c r="G33" s="51"/>
      <c r="H33" s="52"/>
      <c r="I33" s="52"/>
      <c r="J33" s="52"/>
      <c r="K33" s="52"/>
      <c r="L33" s="52"/>
      <c r="M33" s="52"/>
      <c r="N33" s="36"/>
      <c r="O33" s="41"/>
    </row>
    <row r="34" spans="1:15">
      <c r="A34" s="60"/>
      <c r="B34" s="61"/>
      <c r="C34" s="61"/>
      <c r="D34" s="61"/>
      <c r="E34" s="62"/>
      <c r="G34" s="51"/>
      <c r="H34" s="52"/>
      <c r="I34" s="52"/>
      <c r="J34" s="52"/>
      <c r="K34" s="52"/>
      <c r="L34" s="52"/>
      <c r="M34" s="52"/>
      <c r="N34" s="36"/>
      <c r="O34" s="41"/>
    </row>
    <row r="35" spans="1:15" ht="15.75" thickBot="1">
      <c r="A35" s="63"/>
      <c r="B35" s="64"/>
      <c r="C35" s="64"/>
      <c r="D35" s="64"/>
      <c r="E35" s="65"/>
      <c r="G35" s="77"/>
      <c r="H35" s="78"/>
      <c r="I35" s="78"/>
      <c r="J35" s="78"/>
      <c r="K35" s="78"/>
      <c r="L35" s="78"/>
      <c r="M35" s="78"/>
      <c r="N35" s="42"/>
      <c r="O35" s="43"/>
    </row>
    <row r="37" spans="1:15" ht="15.75" thickBot="1"/>
    <row r="38" spans="1:15" ht="15.75" thickBot="1">
      <c r="A38" s="44" t="s">
        <v>19</v>
      </c>
      <c r="B38" s="45"/>
      <c r="C38" s="45"/>
      <c r="D38" s="45"/>
      <c r="E38" s="46"/>
      <c r="G38" s="44" t="s">
        <v>37</v>
      </c>
      <c r="H38" s="45"/>
      <c r="I38" s="45"/>
      <c r="J38" s="45"/>
      <c r="K38" s="45"/>
      <c r="L38" s="8"/>
      <c r="M38" s="8"/>
      <c r="N38" s="9" t="s">
        <v>17</v>
      </c>
      <c r="O38" s="9" t="s">
        <v>18</v>
      </c>
    </row>
    <row r="39" spans="1:15">
      <c r="A39" s="57" t="s">
        <v>33</v>
      </c>
      <c r="B39" s="58"/>
      <c r="C39" s="58"/>
      <c r="D39" s="58"/>
      <c r="E39" s="59"/>
      <c r="G39" s="49" t="s">
        <v>8</v>
      </c>
      <c r="H39" s="50"/>
      <c r="I39" s="50"/>
      <c r="J39" s="50"/>
      <c r="K39" s="50"/>
      <c r="L39" s="50"/>
      <c r="M39" s="50"/>
      <c r="N39" s="38" t="s">
        <v>10</v>
      </c>
      <c r="O39" s="39">
        <v>12</v>
      </c>
    </row>
    <row r="40" spans="1:15">
      <c r="A40" s="60"/>
      <c r="B40" s="61"/>
      <c r="C40" s="61"/>
      <c r="D40" s="61"/>
      <c r="E40" s="62"/>
      <c r="G40" s="51" t="s">
        <v>9</v>
      </c>
      <c r="H40" s="52"/>
      <c r="I40" s="52"/>
      <c r="J40" s="52"/>
      <c r="K40" s="52"/>
      <c r="L40" s="52"/>
      <c r="M40" s="52"/>
      <c r="N40" s="36">
        <v>3</v>
      </c>
      <c r="O40" s="41">
        <v>7</v>
      </c>
    </row>
    <row r="41" spans="1:15">
      <c r="A41" s="60"/>
      <c r="B41" s="61"/>
      <c r="C41" s="61"/>
      <c r="D41" s="61"/>
      <c r="E41" s="62"/>
      <c r="G41" s="51"/>
      <c r="H41" s="52"/>
      <c r="I41" s="52"/>
      <c r="J41" s="52"/>
      <c r="K41" s="52"/>
      <c r="L41" s="52"/>
      <c r="M41" s="52"/>
      <c r="N41" s="36"/>
      <c r="O41" s="41"/>
    </row>
    <row r="42" spans="1:15">
      <c r="A42" s="60"/>
      <c r="B42" s="61"/>
      <c r="C42" s="61"/>
      <c r="D42" s="61"/>
      <c r="E42" s="62"/>
      <c r="G42" s="51"/>
      <c r="H42" s="52"/>
      <c r="I42" s="52"/>
      <c r="J42" s="52"/>
      <c r="K42" s="52"/>
      <c r="L42" s="52"/>
      <c r="M42" s="52"/>
      <c r="N42" s="36"/>
      <c r="O42" s="41"/>
    </row>
    <row r="43" spans="1:15">
      <c r="A43" s="60"/>
      <c r="B43" s="61"/>
      <c r="C43" s="61"/>
      <c r="D43" s="61"/>
      <c r="E43" s="62"/>
      <c r="G43" s="51"/>
      <c r="H43" s="52"/>
      <c r="I43" s="52"/>
      <c r="J43" s="52"/>
      <c r="K43" s="52"/>
      <c r="L43" s="52"/>
      <c r="M43" s="52"/>
      <c r="N43" s="36"/>
      <c r="O43" s="41"/>
    </row>
    <row r="44" spans="1:15">
      <c r="A44" s="60"/>
      <c r="B44" s="61"/>
      <c r="C44" s="61"/>
      <c r="D44" s="61"/>
      <c r="E44" s="62"/>
      <c r="G44" s="51"/>
      <c r="H44" s="52"/>
      <c r="I44" s="52"/>
      <c r="J44" s="52"/>
      <c r="K44" s="52"/>
      <c r="L44" s="52"/>
      <c r="M44" s="52"/>
      <c r="N44" s="36"/>
      <c r="O44" s="41"/>
    </row>
    <row r="45" spans="1:15">
      <c r="A45" s="60"/>
      <c r="B45" s="61"/>
      <c r="C45" s="61"/>
      <c r="D45" s="61"/>
      <c r="E45" s="62"/>
      <c r="G45" s="51"/>
      <c r="H45" s="52"/>
      <c r="I45" s="52"/>
      <c r="J45" s="52"/>
      <c r="K45" s="52"/>
      <c r="L45" s="52"/>
      <c r="M45" s="52"/>
      <c r="N45" s="36"/>
      <c r="O45" s="41"/>
    </row>
    <row r="46" spans="1:15">
      <c r="A46" s="60"/>
      <c r="B46" s="61"/>
      <c r="C46" s="61"/>
      <c r="D46" s="61"/>
      <c r="E46" s="62"/>
      <c r="G46" s="51"/>
      <c r="H46" s="52"/>
      <c r="I46" s="52"/>
      <c r="J46" s="52"/>
      <c r="K46" s="52"/>
      <c r="L46" s="52"/>
      <c r="M46" s="52"/>
      <c r="N46" s="36"/>
      <c r="O46" s="41"/>
    </row>
    <row r="47" spans="1:15">
      <c r="A47" s="60"/>
      <c r="B47" s="61"/>
      <c r="C47" s="61"/>
      <c r="D47" s="61"/>
      <c r="E47" s="62"/>
      <c r="G47" s="51"/>
      <c r="H47" s="52"/>
      <c r="I47" s="52"/>
      <c r="J47" s="52"/>
      <c r="K47" s="52"/>
      <c r="L47" s="52"/>
      <c r="M47" s="52"/>
      <c r="N47" s="36"/>
      <c r="O47" s="41"/>
    </row>
    <row r="48" spans="1:15">
      <c r="A48" s="60"/>
      <c r="B48" s="61"/>
      <c r="C48" s="61"/>
      <c r="D48" s="61"/>
      <c r="E48" s="62"/>
      <c r="G48" s="51"/>
      <c r="H48" s="52"/>
      <c r="I48" s="52"/>
      <c r="J48" s="52"/>
      <c r="K48" s="52"/>
      <c r="L48" s="52"/>
      <c r="M48" s="52"/>
      <c r="N48" s="36"/>
      <c r="O48" s="41"/>
    </row>
    <row r="49" spans="1:15">
      <c r="A49" s="60"/>
      <c r="B49" s="61"/>
      <c r="C49" s="61"/>
      <c r="D49" s="61"/>
      <c r="E49" s="62"/>
      <c r="G49" s="51"/>
      <c r="H49" s="52"/>
      <c r="I49" s="52"/>
      <c r="J49" s="52"/>
      <c r="K49" s="52"/>
      <c r="L49" s="52"/>
      <c r="M49" s="52"/>
      <c r="N49" s="36"/>
      <c r="O49" s="41"/>
    </row>
    <row r="50" spans="1:15" ht="15.75" thickBot="1">
      <c r="A50" s="63"/>
      <c r="B50" s="64"/>
      <c r="C50" s="64"/>
      <c r="D50" s="64"/>
      <c r="E50" s="65"/>
      <c r="G50" s="77"/>
      <c r="H50" s="78"/>
      <c r="I50" s="78"/>
      <c r="J50" s="78"/>
      <c r="K50" s="78"/>
      <c r="L50" s="78"/>
      <c r="M50" s="78"/>
      <c r="N50" s="42"/>
      <c r="O50" s="43"/>
    </row>
  </sheetData>
  <sheetProtection selectLockedCells="1"/>
  <mergeCells count="55">
    <mergeCell ref="Q5:S6"/>
    <mergeCell ref="F1:S2"/>
    <mergeCell ref="Q8:T8"/>
    <mergeCell ref="Q24:T26"/>
    <mergeCell ref="G44:M44"/>
    <mergeCell ref="G38:K38"/>
    <mergeCell ref="G39:M39"/>
    <mergeCell ref="G40:M40"/>
    <mergeCell ref="G41:M41"/>
    <mergeCell ref="G33:M33"/>
    <mergeCell ref="G34:M34"/>
    <mergeCell ref="G35:M35"/>
    <mergeCell ref="G46:M46"/>
    <mergeCell ref="G47:M47"/>
    <mergeCell ref="G48:M48"/>
    <mergeCell ref="G49:M49"/>
    <mergeCell ref="G13:M13"/>
    <mergeCell ref="G16:M16"/>
    <mergeCell ref="G17:M17"/>
    <mergeCell ref="G22:M22"/>
    <mergeCell ref="G21:M21"/>
    <mergeCell ref="G18:M18"/>
    <mergeCell ref="G19:M19"/>
    <mergeCell ref="G20:M20"/>
    <mergeCell ref="A24:E35"/>
    <mergeCell ref="A38:E38"/>
    <mergeCell ref="G42:M42"/>
    <mergeCell ref="G43:M43"/>
    <mergeCell ref="A39:E50"/>
    <mergeCell ref="G24:M24"/>
    <mergeCell ref="G25:M25"/>
    <mergeCell ref="G26:M26"/>
    <mergeCell ref="G27:M27"/>
    <mergeCell ref="G28:M28"/>
    <mergeCell ref="G29:M29"/>
    <mergeCell ref="G30:M30"/>
    <mergeCell ref="G31:M31"/>
    <mergeCell ref="G32:M32"/>
    <mergeCell ref="G50:M50"/>
    <mergeCell ref="G45:M45"/>
    <mergeCell ref="A23:E23"/>
    <mergeCell ref="G23:K23"/>
    <mergeCell ref="A2:E2"/>
    <mergeCell ref="G9:M9"/>
    <mergeCell ref="G10:M10"/>
    <mergeCell ref="G11:M11"/>
    <mergeCell ref="G12:M12"/>
    <mergeCell ref="B3:G3"/>
    <mergeCell ref="A8:E8"/>
    <mergeCell ref="G8:K8"/>
    <mergeCell ref="A9:E20"/>
    <mergeCell ref="A5:E6"/>
    <mergeCell ref="G14:M14"/>
    <mergeCell ref="G15:M15"/>
    <mergeCell ref="G5:O6"/>
  </mergeCells>
  <conditionalFormatting sqref="R10:R22">
    <cfRule type="cellIs" dxfId="93" priority="8" operator="lessThan">
      <formula>85</formula>
    </cfRule>
    <cfRule type="cellIs" dxfId="92" priority="9" operator="equal">
      <formula>85</formula>
    </cfRule>
    <cfRule type="cellIs" dxfId="91" priority="10" operator="greaterThan">
      <formula>85</formula>
    </cfRule>
  </conditionalFormatting>
  <conditionalFormatting sqref="R10:R22">
    <cfRule type="cellIs" dxfId="90" priority="1" operator="greaterThan">
      <formula>0.84</formula>
    </cfRule>
    <cfRule type="cellIs" dxfId="89" priority="2" operator="equal">
      <formula>0.85</formula>
    </cfRule>
    <cfRule type="cellIs" dxfId="88" priority="3" operator="equal">
      <formula>0.85</formula>
    </cfRule>
    <cfRule type="cellIs" dxfId="87" priority="4" operator="lessThan">
      <formula>0.85</formula>
    </cfRule>
    <cfRule type="cellIs" dxfId="86" priority="5" operator="equal">
      <formula>0.85</formula>
    </cfRule>
    <cfRule type="cellIs" dxfId="85" priority="6" operator="greaterThan">
      <formula>0.85</formula>
    </cfRule>
    <cfRule type="cellIs" dxfId="84" priority="7" operator="greaterThan">
      <formula>85</formula>
    </cfRule>
  </conditionalFormatting>
  <pageMargins left="0.7" right="0.7" top="0.75" bottom="0.75" header="0.3" footer="0.3"/>
  <pageSetup scale="60" orientation="landscape" horizontalDpi="1200" verticalDpi="1200"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19"/>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43</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27" priority="1" operator="greaterThan">
      <formula>0.84</formula>
    </cfRule>
    <cfRule type="cellIs" dxfId="26" priority="2" operator="equal">
      <formula>0.85</formula>
    </cfRule>
    <cfRule type="cellIs" dxfId="25" priority="3" operator="equal">
      <formula>0.85</formula>
    </cfRule>
    <cfRule type="cellIs" dxfId="24" priority="4" operator="lessThan">
      <formula>0.85</formula>
    </cfRule>
    <cfRule type="cellIs" dxfId="23" priority="5" operator="equal">
      <formula>0.85</formula>
    </cfRule>
    <cfRule type="cellIs" dxfId="22" priority="6" operator="greaterThan">
      <formula>0.85</formula>
    </cfRule>
    <cfRule type="cellIs" dxfId="21"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19"/>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44</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20" priority="1" operator="greaterThan">
      <formula>0.84</formula>
    </cfRule>
    <cfRule type="cellIs" dxfId="19" priority="2" operator="equal">
      <formula>0.85</formula>
    </cfRule>
    <cfRule type="cellIs" dxfId="18" priority="3" operator="equal">
      <formula>0.85</formula>
    </cfRule>
    <cfRule type="cellIs" dxfId="17" priority="4" operator="lessThan">
      <formula>0.85</formula>
    </cfRule>
    <cfRule type="cellIs" dxfId="16" priority="5" operator="equal">
      <formula>0.85</formula>
    </cfRule>
    <cfRule type="cellIs" dxfId="15" priority="6" operator="greaterThan">
      <formula>0.85</formula>
    </cfRule>
    <cfRule type="cellIs" dxfId="14"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20"/>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45</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13" priority="1" operator="greaterThan">
      <formula>0.84</formula>
    </cfRule>
    <cfRule type="cellIs" dxfId="12" priority="2" operator="equal">
      <formula>0.85</formula>
    </cfRule>
    <cfRule type="cellIs" dxfId="11" priority="3" operator="equal">
      <formula>0.85</formula>
    </cfRule>
    <cfRule type="cellIs" dxfId="10" priority="4" operator="lessThan">
      <formula>0.85</formula>
    </cfRule>
    <cfRule type="cellIs" dxfId="9" priority="5" operator="equal">
      <formula>0.85</formula>
    </cfRule>
    <cfRule type="cellIs" dxfId="8" priority="6" operator="greaterThan">
      <formula>0.85</formula>
    </cfRule>
    <cfRule type="cellIs" dxfId="7"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B050"/>
    <pageSetUpPr fitToPage="1"/>
  </sheetPr>
  <dimension ref="A1:L25"/>
  <sheetViews>
    <sheetView workbookViewId="0">
      <selection activeCell="H28" sqref="H28"/>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46</v>
      </c>
      <c r="D1" s="98" t="s">
        <v>47</v>
      </c>
      <c r="E1" s="99"/>
      <c r="F1" s="99"/>
      <c r="G1" s="99"/>
      <c r="H1" s="99"/>
      <c r="I1" s="99"/>
      <c r="J1" s="99"/>
      <c r="K1" s="99"/>
      <c r="L1" s="99"/>
    </row>
    <row r="2" spans="1:12" ht="15.75" thickBot="1">
      <c r="D2" s="100"/>
      <c r="E2" s="100"/>
      <c r="F2" s="100"/>
      <c r="G2" s="100"/>
      <c r="H2" s="100"/>
      <c r="I2" s="100"/>
      <c r="J2" s="100"/>
      <c r="K2" s="100"/>
      <c r="L2" s="100"/>
    </row>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6">
    <mergeCell ref="A5:B5"/>
    <mergeCell ref="A6:B6"/>
    <mergeCell ref="A8:B16"/>
    <mergeCell ref="D15:L15"/>
    <mergeCell ref="D1:L2"/>
    <mergeCell ref="D3:L3"/>
  </mergeCells>
  <conditionalFormatting sqref="A6:B6">
    <cfRule type="cellIs" dxfId="6" priority="1" operator="greaterThan">
      <formula>0.84</formula>
    </cfRule>
    <cfRule type="cellIs" dxfId="5" priority="2" operator="equal">
      <formula>0.85</formula>
    </cfRule>
    <cfRule type="cellIs" dxfId="4" priority="3" operator="equal">
      <formula>0.85</formula>
    </cfRule>
    <cfRule type="cellIs" dxfId="3" priority="4" operator="lessThan">
      <formula>0.85</formula>
    </cfRule>
    <cfRule type="cellIs" dxfId="2" priority="5" operator="equal">
      <formula>0.85</formula>
    </cfRule>
    <cfRule type="cellIs" dxfId="1" priority="6" operator="greaterThan">
      <formula>0.85</formula>
    </cfRule>
    <cfRule type="cellIs" dxfId="0"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7"/>
  <sheetViews>
    <sheetView workbookViewId="0">
      <selection activeCell="D17" sqref="D17:L19"/>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 min="13" max="13" width="34" customWidth="1"/>
    <col min="14" max="14" width="5" customWidth="1"/>
    <col min="15" max="15" width="13.7109375" customWidth="1"/>
    <col min="16" max="16" width="5.140625" customWidth="1"/>
    <col min="17" max="17" width="14.28515625" customWidth="1"/>
    <col min="18" max="18" width="5.140625" customWidth="1"/>
  </cols>
  <sheetData>
    <row r="1" spans="1:20" ht="40.700000000000003" customHeight="1">
      <c r="A1" s="1" t="s">
        <v>11</v>
      </c>
    </row>
    <row r="2" spans="1:20" ht="15.75" thickBot="1">
      <c r="O2" s="6"/>
      <c r="P2" s="6"/>
      <c r="Q2" s="6"/>
      <c r="R2" s="6"/>
      <c r="S2" s="6"/>
    </row>
    <row r="3" spans="1:20" ht="19.5" thickBot="1">
      <c r="A3" s="12" t="s">
        <v>28</v>
      </c>
      <c r="B3" s="12" t="s">
        <v>26</v>
      </c>
      <c r="C3" s="12"/>
      <c r="D3" s="93" t="s">
        <v>25</v>
      </c>
      <c r="E3" s="94"/>
      <c r="F3" s="94"/>
      <c r="G3" s="94"/>
      <c r="H3" s="94"/>
      <c r="I3" s="94"/>
      <c r="J3" s="94"/>
      <c r="K3" s="94"/>
      <c r="L3" s="95"/>
    </row>
    <row r="4" spans="1:20" ht="14.45" customHeight="1">
      <c r="A4" s="16">
        <f>SUM(D13,G13,J13,D25,G25,J25)</f>
        <v>0</v>
      </c>
      <c r="B4" s="16">
        <f>SUM(F13+I13+L13+F25+I25+L25)</f>
        <v>0</v>
      </c>
      <c r="C4" s="23"/>
      <c r="D4" s="28"/>
      <c r="E4" s="28" t="s">
        <v>20</v>
      </c>
      <c r="F4" s="28" t="s">
        <v>0</v>
      </c>
      <c r="G4" s="28"/>
      <c r="H4" s="28" t="s">
        <v>21</v>
      </c>
      <c r="I4" s="28" t="s">
        <v>0</v>
      </c>
      <c r="J4" s="28"/>
      <c r="K4" s="28" t="s">
        <v>22</v>
      </c>
      <c r="L4" s="28" t="s">
        <v>0</v>
      </c>
    </row>
    <row r="5" spans="1:20">
      <c r="A5" s="90" t="s">
        <v>27</v>
      </c>
      <c r="B5" s="90"/>
      <c r="C5" s="17"/>
      <c r="D5" s="37"/>
      <c r="E5" s="36"/>
      <c r="F5" s="36"/>
      <c r="G5" s="37"/>
      <c r="H5" s="36"/>
      <c r="I5" s="36"/>
      <c r="J5" s="37"/>
      <c r="K5" s="36"/>
      <c r="L5" s="36"/>
    </row>
    <row r="6" spans="1:20">
      <c r="A6" s="91" t="e">
        <f>SUM(B4/A4)</f>
        <v>#DIV/0!</v>
      </c>
      <c r="B6" s="91"/>
      <c r="C6" s="24"/>
      <c r="D6" s="37"/>
      <c r="E6" s="36"/>
      <c r="F6" s="36"/>
      <c r="G6" s="37"/>
      <c r="H6" s="36"/>
      <c r="I6" s="36"/>
      <c r="J6" s="37"/>
      <c r="K6" s="36"/>
      <c r="L6" s="36"/>
    </row>
    <row r="7" spans="1:20">
      <c r="D7" s="37"/>
      <c r="E7" s="36"/>
      <c r="F7" s="36"/>
      <c r="G7" s="37"/>
      <c r="H7" s="36"/>
      <c r="I7" s="36"/>
      <c r="J7" s="37"/>
      <c r="K7" s="36"/>
      <c r="L7" s="36"/>
    </row>
    <row r="8" spans="1:20" ht="15.6" customHeight="1">
      <c r="A8" s="92" t="s">
        <v>31</v>
      </c>
      <c r="B8" s="92"/>
      <c r="C8" s="19"/>
      <c r="D8" s="37"/>
      <c r="E8" s="36"/>
      <c r="F8" s="36"/>
      <c r="G8" s="37"/>
      <c r="H8" s="36"/>
      <c r="I8" s="36"/>
      <c r="J8" s="37"/>
      <c r="K8" s="36"/>
      <c r="L8" s="36"/>
    </row>
    <row r="9" spans="1:20">
      <c r="A9" s="92"/>
      <c r="B9" s="92"/>
      <c r="C9" s="25"/>
      <c r="D9" s="37"/>
      <c r="E9" s="36"/>
      <c r="F9" s="36"/>
      <c r="G9" s="37"/>
      <c r="H9" s="36"/>
      <c r="I9" s="36"/>
      <c r="J9" s="37"/>
      <c r="K9" s="36"/>
      <c r="L9" s="36"/>
    </row>
    <row r="10" spans="1:20">
      <c r="A10" s="92"/>
      <c r="B10" s="92"/>
      <c r="C10" s="25"/>
      <c r="D10" s="37"/>
      <c r="E10" s="36"/>
      <c r="F10" s="36"/>
      <c r="G10" s="37"/>
      <c r="H10" s="36"/>
      <c r="I10" s="36"/>
      <c r="J10" s="37"/>
      <c r="K10" s="36"/>
      <c r="L10" s="36"/>
    </row>
    <row r="11" spans="1:20">
      <c r="A11" s="92"/>
      <c r="B11" s="92"/>
      <c r="C11" s="25"/>
      <c r="D11" s="37"/>
      <c r="E11" s="36"/>
      <c r="F11" s="36"/>
      <c r="G11" s="37"/>
      <c r="H11" s="36"/>
      <c r="I11" s="36"/>
      <c r="J11" s="37"/>
      <c r="K11" s="36"/>
      <c r="L11" s="36"/>
    </row>
    <row r="12" spans="1:20">
      <c r="A12" s="92"/>
      <c r="B12" s="92"/>
      <c r="C12" s="25"/>
      <c r="D12" s="37"/>
      <c r="E12" s="36"/>
      <c r="F12" s="36"/>
      <c r="G12" s="37"/>
      <c r="H12" s="36"/>
      <c r="I12" s="36"/>
      <c r="J12" s="37"/>
      <c r="K12" s="36"/>
      <c r="L12" s="36"/>
    </row>
    <row r="13" spans="1:20">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c r="O13" s="7"/>
      <c r="P13" s="7"/>
      <c r="Q13" s="7"/>
      <c r="R13" s="7"/>
      <c r="S13" s="7"/>
      <c r="T13" s="7"/>
    </row>
    <row r="14" spans="1:20" ht="15.75" thickBot="1">
      <c r="A14" s="92"/>
      <c r="B14" s="92"/>
      <c r="C14" s="4"/>
      <c r="D14" s="11"/>
      <c r="E14" s="11"/>
      <c r="F14" s="11"/>
      <c r="G14" s="11"/>
      <c r="H14" s="11"/>
      <c r="I14" s="11"/>
      <c r="J14" s="11"/>
      <c r="K14" s="11"/>
      <c r="L14" s="11"/>
      <c r="O14" s="7"/>
      <c r="P14" s="7"/>
      <c r="Q14" s="7"/>
      <c r="R14" s="7"/>
      <c r="S14" s="7"/>
      <c r="T14" s="7"/>
    </row>
    <row r="15" spans="1:20" ht="19.5" thickBot="1">
      <c r="A15" s="92"/>
      <c r="B15" s="92"/>
      <c r="C15" s="19"/>
      <c r="D15" s="93" t="s">
        <v>25</v>
      </c>
      <c r="E15" s="94"/>
      <c r="F15" s="94"/>
      <c r="G15" s="94"/>
      <c r="H15" s="94"/>
      <c r="I15" s="94"/>
      <c r="J15" s="94"/>
      <c r="K15" s="94"/>
      <c r="L15" s="95"/>
      <c r="O15" s="7"/>
      <c r="P15" s="7"/>
      <c r="Q15" s="7"/>
      <c r="R15" s="7"/>
      <c r="S15" s="7"/>
      <c r="T15" s="7"/>
    </row>
    <row r="16" spans="1:20">
      <c r="A16" s="92"/>
      <c r="B16" s="92"/>
      <c r="C16" s="25"/>
      <c r="D16" s="28"/>
      <c r="E16" s="28" t="s">
        <v>23</v>
      </c>
      <c r="F16" s="28" t="s">
        <v>0</v>
      </c>
      <c r="G16" s="28"/>
      <c r="H16" s="28" t="s">
        <v>24</v>
      </c>
      <c r="I16" s="28" t="s">
        <v>0</v>
      </c>
      <c r="J16" s="28"/>
      <c r="K16" s="28" t="s">
        <v>29</v>
      </c>
      <c r="L16" s="28" t="s">
        <v>0</v>
      </c>
      <c r="O16" s="7"/>
      <c r="P16" s="7"/>
      <c r="Q16" s="7"/>
      <c r="R16" s="7"/>
      <c r="S16" s="7"/>
      <c r="T16" s="7"/>
    </row>
    <row r="17" spans="1:20">
      <c r="A17" s="26"/>
      <c r="B17" s="26"/>
      <c r="C17" s="25"/>
      <c r="D17" s="37"/>
      <c r="E17" s="36"/>
      <c r="F17" s="36"/>
      <c r="G17" s="37"/>
      <c r="H17" s="36"/>
      <c r="I17" s="36"/>
      <c r="J17" s="37"/>
      <c r="K17" s="36"/>
      <c r="L17" s="36"/>
      <c r="O17" s="7"/>
      <c r="P17" s="7"/>
      <c r="Q17" s="7"/>
      <c r="R17" s="7"/>
      <c r="S17" s="7"/>
      <c r="T17" s="7"/>
    </row>
    <row r="18" spans="1:20">
      <c r="A18" s="26"/>
      <c r="B18" s="26"/>
      <c r="C18" s="25"/>
      <c r="D18" s="37"/>
      <c r="E18" s="36"/>
      <c r="F18" s="36"/>
      <c r="G18" s="37"/>
      <c r="H18" s="36"/>
      <c r="I18" s="36"/>
      <c r="J18" s="37"/>
      <c r="K18" s="36"/>
      <c r="L18" s="36"/>
      <c r="O18" s="7"/>
      <c r="P18" s="7"/>
      <c r="Q18" s="7"/>
      <c r="R18" s="7"/>
      <c r="S18" s="7"/>
      <c r="T18" s="7"/>
    </row>
    <row r="19" spans="1:20">
      <c r="A19" s="25"/>
      <c r="B19" s="25"/>
      <c r="C19" s="25"/>
      <c r="D19" s="37"/>
      <c r="E19" s="36"/>
      <c r="F19" s="36"/>
      <c r="G19" s="37"/>
      <c r="H19" s="36"/>
      <c r="I19" s="36"/>
      <c r="J19" s="37"/>
      <c r="K19" s="36"/>
      <c r="L19" s="36"/>
      <c r="O19" s="7"/>
      <c r="P19" s="7"/>
      <c r="Q19" s="7"/>
      <c r="R19" s="7"/>
      <c r="S19" s="7"/>
      <c r="T19" s="7"/>
    </row>
    <row r="20" spans="1:20">
      <c r="A20" s="25"/>
      <c r="B20" s="25"/>
      <c r="C20" s="25"/>
      <c r="D20" s="37"/>
      <c r="E20" s="36"/>
      <c r="F20" s="36"/>
      <c r="G20" s="37"/>
      <c r="H20" s="36"/>
      <c r="I20" s="36"/>
      <c r="J20" s="37"/>
      <c r="K20" s="36"/>
      <c r="L20" s="36"/>
      <c r="O20" s="7"/>
      <c r="P20" s="7"/>
      <c r="Q20" s="7"/>
      <c r="R20" s="7"/>
      <c r="S20" s="7"/>
      <c r="T20" s="7"/>
    </row>
    <row r="21" spans="1:20">
      <c r="A21" s="4"/>
      <c r="B21" s="4"/>
      <c r="C21" s="4"/>
      <c r="D21" s="37"/>
      <c r="E21" s="36"/>
      <c r="F21" s="36"/>
      <c r="G21" s="37"/>
      <c r="H21" s="36"/>
      <c r="I21" s="36"/>
      <c r="J21" s="37"/>
      <c r="K21" s="36"/>
      <c r="L21" s="36"/>
      <c r="O21" s="7"/>
      <c r="P21" s="7"/>
      <c r="Q21" s="7"/>
      <c r="R21" s="7"/>
      <c r="S21" s="7"/>
      <c r="T21" s="7"/>
    </row>
    <row r="22" spans="1:20">
      <c r="A22" s="19"/>
      <c r="B22" s="19"/>
      <c r="C22" s="19"/>
      <c r="D22" s="37"/>
      <c r="E22" s="36"/>
      <c r="F22" s="36"/>
      <c r="G22" s="37"/>
      <c r="H22" s="36"/>
      <c r="I22" s="36"/>
      <c r="J22" s="37"/>
      <c r="K22" s="36"/>
      <c r="L22" s="36"/>
      <c r="O22" s="7"/>
      <c r="P22" s="7"/>
      <c r="Q22" s="7"/>
      <c r="R22" s="7"/>
      <c r="S22" s="7"/>
      <c r="T22" s="7"/>
    </row>
    <row r="23" spans="1:20">
      <c r="A23" s="25"/>
      <c r="B23" s="25"/>
      <c r="C23" s="25"/>
      <c r="D23" s="37"/>
      <c r="E23" s="36"/>
      <c r="F23" s="36"/>
      <c r="G23" s="37"/>
      <c r="H23" s="36"/>
      <c r="I23" s="36"/>
      <c r="J23" s="37"/>
      <c r="K23" s="36"/>
      <c r="L23" s="36"/>
    </row>
    <row r="24" spans="1:20">
      <c r="A24" s="25"/>
      <c r="B24" s="25"/>
      <c r="C24" s="25"/>
      <c r="D24" s="37"/>
      <c r="E24" s="36"/>
      <c r="F24" s="36"/>
      <c r="G24" s="37"/>
      <c r="H24" s="36"/>
      <c r="I24" s="36"/>
      <c r="J24" s="37"/>
      <c r="K24" s="36"/>
      <c r="L24" s="36"/>
    </row>
    <row r="25" spans="1:20">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row r="26" spans="1:20">
      <c r="A26" s="25"/>
      <c r="B26" s="25"/>
      <c r="C26" s="25"/>
    </row>
    <row r="27" spans="1:20">
      <c r="A27" s="25"/>
      <c r="B27" s="25"/>
      <c r="C27" s="25"/>
    </row>
  </sheetData>
  <sheetProtection selectLockedCells="1"/>
  <mergeCells count="5">
    <mergeCell ref="A5:B5"/>
    <mergeCell ref="A6:B6"/>
    <mergeCell ref="A8:B16"/>
    <mergeCell ref="D3:L3"/>
    <mergeCell ref="D15:L15"/>
  </mergeCells>
  <conditionalFormatting sqref="A6">
    <cfRule type="cellIs" dxfId="83" priority="4" operator="lessThan">
      <formula>0.85</formula>
    </cfRule>
    <cfRule type="cellIs" dxfId="82" priority="5" operator="equal">
      <formula>0.85</formula>
    </cfRule>
    <cfRule type="cellIs" dxfId="81" priority="6" operator="greaterThan">
      <formula>0.85</formula>
    </cfRule>
    <cfRule type="cellIs" dxfId="80" priority="7" operator="greaterThan">
      <formula>85</formula>
    </cfRule>
    <cfRule type="cellIs" dxfId="79" priority="3" operator="equal">
      <formula>0.85</formula>
    </cfRule>
    <cfRule type="cellIs" dxfId="78" priority="2" operator="equal">
      <formula>0.85</formula>
    </cfRule>
    <cfRule type="cellIs" dxfId="77" priority="1" operator="greaterThan">
      <formula>0.84</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22"/>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45" customHeight="1">
      <c r="A1" s="1" t="s">
        <v>12</v>
      </c>
    </row>
    <row r="2" spans="1:12" ht="15.75" thickBot="1"/>
    <row r="3" spans="1:12" ht="19.5" thickBot="1">
      <c r="A3" s="12" t="s">
        <v>28</v>
      </c>
      <c r="B3" s="12" t="s">
        <v>26</v>
      </c>
      <c r="C3" s="12"/>
      <c r="D3" s="93" t="s">
        <v>25</v>
      </c>
      <c r="E3" s="94"/>
      <c r="F3" s="94"/>
      <c r="G3" s="94"/>
      <c r="H3" s="94"/>
      <c r="I3" s="94"/>
      <c r="J3" s="94"/>
      <c r="K3" s="94"/>
      <c r="L3" s="95"/>
    </row>
    <row r="4" spans="1:12" ht="15" customHeight="1">
      <c r="A4" s="16">
        <f>SUM(D13,G13,J13,D25,G25,J25)</f>
        <v>0</v>
      </c>
      <c r="B4" s="16">
        <f>SUM(F13+I13+L13+F25+I25+L25)</f>
        <v>0</v>
      </c>
      <c r="C4" s="23"/>
      <c r="D4" s="28"/>
      <c r="E4" s="28" t="s">
        <v>20</v>
      </c>
      <c r="F4" s="28" t="s">
        <v>0</v>
      </c>
      <c r="G4" s="28"/>
      <c r="H4" s="28" t="s">
        <v>21</v>
      </c>
      <c r="I4" s="28" t="s">
        <v>0</v>
      </c>
      <c r="J4" s="28"/>
      <c r="K4" s="28" t="s">
        <v>22</v>
      </c>
      <c r="L4" s="28" t="s">
        <v>0</v>
      </c>
    </row>
    <row r="5" spans="1:12" ht="15" customHeight="1">
      <c r="A5" s="96" t="s">
        <v>27</v>
      </c>
      <c r="B5" s="96"/>
      <c r="C5" s="17"/>
      <c r="D5" s="37"/>
      <c r="E5" s="40"/>
      <c r="F5" s="40"/>
      <c r="G5" s="37"/>
      <c r="H5" s="40"/>
      <c r="I5" s="40"/>
      <c r="J5" s="37"/>
      <c r="K5" s="40"/>
      <c r="L5" s="40"/>
    </row>
    <row r="6" spans="1:12" ht="15" customHeight="1">
      <c r="A6" s="97" t="e">
        <f>SUM(B4/A4)</f>
        <v>#DIV/0!</v>
      </c>
      <c r="B6" s="97"/>
      <c r="C6" s="24"/>
      <c r="D6" s="37"/>
      <c r="E6" s="40"/>
      <c r="F6" s="40"/>
      <c r="G6" s="37"/>
      <c r="H6" s="40"/>
      <c r="I6" s="40"/>
      <c r="J6" s="37"/>
      <c r="K6" s="40"/>
      <c r="L6" s="40"/>
    </row>
    <row r="7" spans="1:12" ht="15" customHeight="1">
      <c r="D7" s="37"/>
      <c r="E7" s="40"/>
      <c r="F7" s="40"/>
      <c r="G7" s="37"/>
      <c r="H7" s="40"/>
      <c r="I7" s="40"/>
      <c r="J7" s="37"/>
      <c r="K7" s="40"/>
      <c r="L7" s="40"/>
    </row>
    <row r="8" spans="1:12" ht="14.45" customHeight="1">
      <c r="A8" s="92" t="s">
        <v>31</v>
      </c>
      <c r="B8" s="92"/>
      <c r="C8" s="19"/>
      <c r="D8" s="37"/>
      <c r="E8" s="40"/>
      <c r="F8" s="40"/>
      <c r="G8" s="37"/>
      <c r="H8" s="40"/>
      <c r="I8" s="40"/>
      <c r="J8" s="37"/>
      <c r="K8" s="40"/>
      <c r="L8" s="40"/>
    </row>
    <row r="9" spans="1:12" ht="15" customHeight="1">
      <c r="A9" s="92"/>
      <c r="B9" s="92"/>
      <c r="C9" s="25"/>
      <c r="D9" s="37"/>
      <c r="E9" s="40"/>
      <c r="F9" s="40"/>
      <c r="G9" s="37"/>
      <c r="H9" s="40"/>
      <c r="I9" s="40"/>
      <c r="J9" s="37"/>
      <c r="K9" s="40"/>
      <c r="L9" s="40"/>
    </row>
    <row r="10" spans="1:12" ht="15" customHeight="1">
      <c r="A10" s="92"/>
      <c r="B10" s="92"/>
      <c r="C10" s="25"/>
      <c r="D10" s="37"/>
      <c r="E10" s="40"/>
      <c r="F10" s="40"/>
      <c r="G10" s="37"/>
      <c r="H10" s="40"/>
      <c r="I10" s="40"/>
      <c r="J10" s="37"/>
      <c r="K10" s="40"/>
      <c r="L10" s="40"/>
    </row>
    <row r="11" spans="1:12" ht="15" customHeight="1">
      <c r="A11" s="92"/>
      <c r="B11" s="92"/>
      <c r="C11" s="25"/>
      <c r="D11" s="37"/>
      <c r="E11" s="40"/>
      <c r="F11" s="40"/>
      <c r="G11" s="37"/>
      <c r="H11" s="40"/>
      <c r="I11" s="40"/>
      <c r="J11" s="37"/>
      <c r="K11" s="40"/>
      <c r="L11" s="40"/>
    </row>
    <row r="12" spans="1:12" ht="15" customHeight="1">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76" priority="1" operator="greaterThan">
      <formula>0.84</formula>
    </cfRule>
    <cfRule type="cellIs" dxfId="75" priority="2" operator="equal">
      <formula>0.85</formula>
    </cfRule>
    <cfRule type="cellIs" dxfId="74" priority="3" operator="equal">
      <formula>0.85</formula>
    </cfRule>
    <cfRule type="cellIs" dxfId="73" priority="4" operator="lessThan">
      <formula>0.85</formula>
    </cfRule>
    <cfRule type="cellIs" dxfId="72" priority="5" operator="equal">
      <formula>0.85</formula>
    </cfRule>
    <cfRule type="cellIs" dxfId="71" priority="6" operator="greaterThan">
      <formula>0.85</formula>
    </cfRule>
    <cfRule type="cellIs" dxfId="70"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21"/>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13</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2</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t="s">
        <v>30</v>
      </c>
    </row>
    <row r="6" spans="1:12">
      <c r="A6" s="97" t="e">
        <f>SUM(B4/A4)</f>
        <v>#DIV/0!</v>
      </c>
      <c r="B6" s="97"/>
      <c r="C6" s="24"/>
      <c r="D6" s="37"/>
      <c r="E6" s="40"/>
      <c r="F6" s="40"/>
      <c r="G6" s="37"/>
      <c r="H6" s="40"/>
      <c r="I6" s="40"/>
      <c r="J6" s="37"/>
      <c r="K6" s="40"/>
      <c r="L6" s="40" t="s">
        <v>30</v>
      </c>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2</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69" priority="1" operator="greaterThan">
      <formula>0.84</formula>
    </cfRule>
    <cfRule type="cellIs" dxfId="68" priority="2" operator="equal">
      <formula>0.85</formula>
    </cfRule>
    <cfRule type="cellIs" dxfId="67" priority="3" operator="equal">
      <formula>0.85</formula>
    </cfRule>
    <cfRule type="cellIs" dxfId="66" priority="4" operator="lessThan">
      <formula>0.85</formula>
    </cfRule>
    <cfRule type="cellIs" dxfId="65" priority="5" operator="equal">
      <formula>0.85</formula>
    </cfRule>
    <cfRule type="cellIs" dxfId="64" priority="6" operator="greaterThan">
      <formula>0.85</formula>
    </cfRule>
    <cfRule type="cellIs" dxfId="63" priority="7" operator="greaterThan">
      <formula>85</formula>
    </cfRule>
  </conditionalFormatting>
  <pageMargins left="0.7" right="0.7" top="0.75" bottom="0.75" header="0.3" footer="0.3"/>
  <pageSetup scale="60" orientation="landscape" horizontalDpi="1200" verticalDpi="1200"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19"/>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14</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62" priority="1" operator="greaterThan">
      <formula>0.84</formula>
    </cfRule>
    <cfRule type="cellIs" dxfId="61" priority="2" operator="equal">
      <formula>0.85</formula>
    </cfRule>
    <cfRule type="cellIs" dxfId="60" priority="3" operator="equal">
      <formula>0.85</formula>
    </cfRule>
    <cfRule type="cellIs" dxfId="59" priority="4" operator="lessThan">
      <formula>0.85</formula>
    </cfRule>
    <cfRule type="cellIs" dxfId="58" priority="5" operator="equal">
      <formula>0.85</formula>
    </cfRule>
    <cfRule type="cellIs" dxfId="57" priority="6" operator="greaterThan">
      <formula>0.85</formula>
    </cfRule>
    <cfRule type="cellIs" dxfId="56"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G22" sqref="G22"/>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15</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ht="14.45" customHeight="1">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55" priority="1" operator="greaterThan">
      <formula>0.84</formula>
    </cfRule>
    <cfRule type="cellIs" dxfId="54" priority="2" operator="equal">
      <formula>0.85</formula>
    </cfRule>
    <cfRule type="cellIs" dxfId="53" priority="3" operator="equal">
      <formula>0.85</formula>
    </cfRule>
    <cfRule type="cellIs" dxfId="52" priority="4" operator="lessThan">
      <formula>0.85</formula>
    </cfRule>
    <cfRule type="cellIs" dxfId="51" priority="5" operator="equal">
      <formula>0.85</formula>
    </cfRule>
    <cfRule type="cellIs" dxfId="50" priority="6" operator="greaterThan">
      <formula>0.85</formula>
    </cfRule>
    <cfRule type="cellIs" dxfId="49"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topLeftCell="A4" workbookViewId="0">
      <selection activeCell="E40" sqref="E40:E42"/>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40</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48" priority="1" operator="greaterThan">
      <formula>0.84</formula>
    </cfRule>
    <cfRule type="cellIs" dxfId="47" priority="2" operator="equal">
      <formula>0.85</formula>
    </cfRule>
    <cfRule type="cellIs" dxfId="46" priority="3" operator="equal">
      <formula>0.85</formula>
    </cfRule>
    <cfRule type="cellIs" dxfId="45" priority="4" operator="lessThan">
      <formula>0.85</formula>
    </cfRule>
    <cfRule type="cellIs" dxfId="44" priority="5" operator="equal">
      <formula>0.85</formula>
    </cfRule>
    <cfRule type="cellIs" dxfId="43" priority="6" operator="greaterThan">
      <formula>0.85</formula>
    </cfRule>
    <cfRule type="cellIs" dxfId="42"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18"/>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41</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D3:L3"/>
    <mergeCell ref="A5:B5"/>
    <mergeCell ref="A6:B6"/>
    <mergeCell ref="A8:B16"/>
    <mergeCell ref="D15:L15"/>
  </mergeCells>
  <conditionalFormatting sqref="A6:B6">
    <cfRule type="cellIs" dxfId="41" priority="1" operator="greaterThan">
      <formula>0.84</formula>
    </cfRule>
    <cfRule type="cellIs" dxfId="40" priority="2" operator="equal">
      <formula>0.85</formula>
    </cfRule>
    <cfRule type="cellIs" dxfId="39" priority="3" operator="equal">
      <formula>0.85</formula>
    </cfRule>
    <cfRule type="cellIs" dxfId="38" priority="4" operator="lessThan">
      <formula>0.85</formula>
    </cfRule>
    <cfRule type="cellIs" dxfId="37" priority="5" operator="equal">
      <formula>0.85</formula>
    </cfRule>
    <cfRule type="cellIs" dxfId="36" priority="6" operator="greaterThan">
      <formula>0.85</formula>
    </cfRule>
    <cfRule type="cellIs" dxfId="35"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5"/>
  <sheetViews>
    <sheetView workbookViewId="0">
      <selection activeCell="D17" sqref="D17:L19"/>
    </sheetView>
  </sheetViews>
  <sheetFormatPr defaultColWidth="8.85546875" defaultRowHeight="15"/>
  <cols>
    <col min="1" max="1" width="12.7109375" customWidth="1"/>
    <col min="2" max="2" width="19.85546875" customWidth="1"/>
    <col min="3" max="3" width="10.85546875" customWidth="1"/>
    <col min="4" max="4" width="8.85546875" customWidth="1"/>
    <col min="5" max="5" width="37.85546875" customWidth="1"/>
    <col min="6" max="6" width="5.140625" customWidth="1"/>
    <col min="7" max="7" width="6.140625" customWidth="1"/>
    <col min="8" max="8" width="38.42578125" customWidth="1"/>
    <col min="9" max="9" width="6.85546875" customWidth="1"/>
    <col min="10" max="10" width="5.85546875" customWidth="1"/>
    <col min="11" max="11" width="43.42578125" customWidth="1"/>
    <col min="12" max="12" width="7.42578125" customWidth="1"/>
  </cols>
  <sheetData>
    <row r="1" spans="1:12" ht="26.25">
      <c r="A1" s="1" t="s">
        <v>42</v>
      </c>
    </row>
    <row r="2" spans="1:12" ht="15.75" thickBot="1"/>
    <row r="3" spans="1:12" ht="19.5" thickBot="1">
      <c r="A3" s="12" t="s">
        <v>28</v>
      </c>
      <c r="B3" s="12" t="s">
        <v>26</v>
      </c>
      <c r="C3" s="12"/>
      <c r="D3" s="93" t="s">
        <v>25</v>
      </c>
      <c r="E3" s="94"/>
      <c r="F3" s="94"/>
      <c r="G3" s="94"/>
      <c r="H3" s="94"/>
      <c r="I3" s="94"/>
      <c r="J3" s="94"/>
      <c r="K3" s="94"/>
      <c r="L3" s="95"/>
    </row>
    <row r="4" spans="1:12">
      <c r="A4" s="16">
        <f>SUM(D13,G13,J13,D25,G25,J25)</f>
        <v>0</v>
      </c>
      <c r="B4" s="16">
        <f>SUM(F13+I13+L13+F25+I25+L25)</f>
        <v>0</v>
      </c>
      <c r="C4" s="23"/>
      <c r="D4" s="28"/>
      <c r="E4" s="28" t="s">
        <v>20</v>
      </c>
      <c r="F4" s="28" t="s">
        <v>0</v>
      </c>
      <c r="G4" s="28"/>
      <c r="H4" s="28" t="s">
        <v>21</v>
      </c>
      <c r="I4" s="28" t="s">
        <v>0</v>
      </c>
      <c r="J4" s="28"/>
      <c r="K4" s="28" t="s">
        <v>22</v>
      </c>
      <c r="L4" s="28" t="s">
        <v>0</v>
      </c>
    </row>
    <row r="5" spans="1:12">
      <c r="A5" s="96" t="s">
        <v>27</v>
      </c>
      <c r="B5" s="96"/>
      <c r="C5" s="17"/>
      <c r="D5" s="37"/>
      <c r="E5" s="40"/>
      <c r="F5" s="40"/>
      <c r="G5" s="37"/>
      <c r="H5" s="40"/>
      <c r="I5" s="40"/>
      <c r="J5" s="37"/>
      <c r="K5" s="40"/>
      <c r="L5" s="40"/>
    </row>
    <row r="6" spans="1:12">
      <c r="A6" s="97" t="e">
        <f>SUM(B4/A4)</f>
        <v>#DIV/0!</v>
      </c>
      <c r="B6" s="97"/>
      <c r="C6" s="24"/>
      <c r="D6" s="37"/>
      <c r="E6" s="40"/>
      <c r="F6" s="40"/>
      <c r="G6" s="37"/>
      <c r="H6" s="40"/>
      <c r="I6" s="40"/>
      <c r="J6" s="37"/>
      <c r="K6" s="40"/>
      <c r="L6" s="40"/>
    </row>
    <row r="7" spans="1:12">
      <c r="D7" s="37"/>
      <c r="E7" s="40"/>
      <c r="F7" s="40"/>
      <c r="G7" s="37"/>
      <c r="H7" s="40"/>
      <c r="I7" s="40"/>
      <c r="J7" s="37"/>
      <c r="K7" s="40"/>
      <c r="L7" s="40"/>
    </row>
    <row r="8" spans="1:12">
      <c r="A8" s="92" t="s">
        <v>31</v>
      </c>
      <c r="B8" s="92"/>
      <c r="C8" s="19"/>
      <c r="D8" s="37"/>
      <c r="E8" s="40"/>
      <c r="F8" s="40"/>
      <c r="G8" s="37"/>
      <c r="H8" s="40"/>
      <c r="I8" s="40"/>
      <c r="J8" s="37"/>
      <c r="K8" s="40"/>
      <c r="L8" s="40"/>
    </row>
    <row r="9" spans="1:12">
      <c r="A9" s="92"/>
      <c r="B9" s="92"/>
      <c r="C9" s="25"/>
      <c r="D9" s="37"/>
      <c r="E9" s="40"/>
      <c r="F9" s="40"/>
      <c r="G9" s="37"/>
      <c r="H9" s="40"/>
      <c r="I9" s="40"/>
      <c r="J9" s="37"/>
      <c r="K9" s="40"/>
      <c r="L9" s="40"/>
    </row>
    <row r="10" spans="1:12">
      <c r="A10" s="92"/>
      <c r="B10" s="92"/>
      <c r="C10" s="25"/>
      <c r="D10" s="37"/>
      <c r="E10" s="40"/>
      <c r="F10" s="40"/>
      <c r="G10" s="37"/>
      <c r="H10" s="40"/>
      <c r="I10" s="40"/>
      <c r="J10" s="37"/>
      <c r="K10" s="40"/>
      <c r="L10" s="40"/>
    </row>
    <row r="11" spans="1:12">
      <c r="A11" s="92"/>
      <c r="B11" s="92"/>
      <c r="C11" s="25"/>
      <c r="D11" s="37"/>
      <c r="E11" s="40"/>
      <c r="F11" s="40"/>
      <c r="G11" s="37"/>
      <c r="H11" s="40"/>
      <c r="I11" s="40"/>
      <c r="J11" s="37"/>
      <c r="K11" s="40"/>
      <c r="L11" s="40"/>
    </row>
    <row r="12" spans="1:12">
      <c r="A12" s="92"/>
      <c r="B12" s="92"/>
      <c r="C12" s="25"/>
      <c r="D12" s="37"/>
      <c r="E12" s="40"/>
      <c r="F12" s="40"/>
      <c r="G12" s="37"/>
      <c r="H12" s="40"/>
      <c r="I12" s="40"/>
      <c r="J12" s="37"/>
      <c r="K12" s="40"/>
      <c r="L12" s="40"/>
    </row>
    <row r="13" spans="1:12">
      <c r="A13" s="92"/>
      <c r="B13" s="92"/>
      <c r="C13" s="25"/>
      <c r="D13" s="14">
        <f>COUNTIF(D5:D12, "task")</f>
        <v>0</v>
      </c>
      <c r="E13" s="15"/>
      <c r="F13" s="15">
        <f>COUNTIF(F5:F12, "x")</f>
        <v>0</v>
      </c>
      <c r="G13" s="14">
        <f>COUNTIF(G5:G12, "task")</f>
        <v>0</v>
      </c>
      <c r="H13" s="15"/>
      <c r="I13" s="15">
        <f>COUNTIF(I5:I12, "x")</f>
        <v>0</v>
      </c>
      <c r="J13" s="14">
        <f>COUNTIF(J5:J12, "task")</f>
        <v>0</v>
      </c>
      <c r="K13" s="15"/>
      <c r="L13" s="15">
        <f>COUNTIF(L5:L12, "x")</f>
        <v>0</v>
      </c>
    </row>
    <row r="14" spans="1:12" ht="15.75" thickBot="1">
      <c r="A14" s="92"/>
      <c r="B14" s="92"/>
      <c r="C14" s="4"/>
      <c r="D14" s="11"/>
      <c r="E14" s="11"/>
      <c r="F14" s="11"/>
      <c r="G14" s="11"/>
      <c r="H14" s="11"/>
      <c r="I14" s="11"/>
      <c r="J14" s="11"/>
      <c r="K14" s="11"/>
      <c r="L14" s="11"/>
    </row>
    <row r="15" spans="1:12" ht="19.5" thickBot="1">
      <c r="A15" s="92"/>
      <c r="B15" s="92"/>
      <c r="C15" s="19"/>
      <c r="D15" s="93" t="s">
        <v>25</v>
      </c>
      <c r="E15" s="94"/>
      <c r="F15" s="94"/>
      <c r="G15" s="94"/>
      <c r="H15" s="94"/>
      <c r="I15" s="94"/>
      <c r="J15" s="94"/>
      <c r="K15" s="94"/>
      <c r="L15" s="95"/>
    </row>
    <row r="16" spans="1:12">
      <c r="A16" s="92"/>
      <c r="B16" s="92"/>
      <c r="C16" s="25"/>
      <c r="D16" s="28"/>
      <c r="E16" s="28" t="s">
        <v>23</v>
      </c>
      <c r="F16" s="28" t="s">
        <v>0</v>
      </c>
      <c r="G16" s="28"/>
      <c r="H16" s="28" t="s">
        <v>24</v>
      </c>
      <c r="I16" s="28" t="s">
        <v>0</v>
      </c>
      <c r="J16" s="28"/>
      <c r="K16" s="28" t="s">
        <v>29</v>
      </c>
      <c r="L16" s="28" t="s">
        <v>0</v>
      </c>
    </row>
    <row r="17" spans="1:12">
      <c r="A17" s="26"/>
      <c r="B17" s="26"/>
      <c r="C17" s="25"/>
      <c r="D17" s="37"/>
      <c r="E17" s="40"/>
      <c r="F17" s="40"/>
      <c r="G17" s="37"/>
      <c r="H17" s="40"/>
      <c r="I17" s="40"/>
      <c r="J17" s="37"/>
      <c r="K17" s="40"/>
      <c r="L17" s="40"/>
    </row>
    <row r="18" spans="1:12">
      <c r="A18" s="26"/>
      <c r="B18" s="26"/>
      <c r="C18" s="25"/>
      <c r="D18" s="37"/>
      <c r="E18" s="40"/>
      <c r="F18" s="40"/>
      <c r="G18" s="37"/>
      <c r="H18" s="40"/>
      <c r="I18" s="40"/>
      <c r="J18" s="37"/>
      <c r="K18" s="40"/>
      <c r="L18" s="40"/>
    </row>
    <row r="19" spans="1:12">
      <c r="A19" s="25"/>
      <c r="B19" s="25"/>
      <c r="C19" s="25"/>
      <c r="D19" s="37"/>
      <c r="E19" s="40"/>
      <c r="F19" s="40"/>
      <c r="G19" s="37"/>
      <c r="H19" s="40"/>
      <c r="I19" s="40"/>
      <c r="J19" s="37"/>
      <c r="K19" s="40"/>
      <c r="L19" s="40"/>
    </row>
    <row r="20" spans="1:12">
      <c r="A20" s="25"/>
      <c r="B20" s="25"/>
      <c r="C20" s="25"/>
      <c r="D20" s="37"/>
      <c r="E20" s="40"/>
      <c r="F20" s="40"/>
      <c r="G20" s="37"/>
      <c r="H20" s="40"/>
      <c r="I20" s="40"/>
      <c r="J20" s="37"/>
      <c r="K20" s="40"/>
      <c r="L20" s="40"/>
    </row>
    <row r="21" spans="1:12">
      <c r="A21" s="4"/>
      <c r="B21" s="4"/>
      <c r="C21" s="4"/>
      <c r="D21" s="37"/>
      <c r="E21" s="40"/>
      <c r="F21" s="40"/>
      <c r="G21" s="37"/>
      <c r="H21" s="40"/>
      <c r="I21" s="40"/>
      <c r="J21" s="37"/>
      <c r="K21" s="40"/>
      <c r="L21" s="40"/>
    </row>
    <row r="22" spans="1:12">
      <c r="A22" s="19"/>
      <c r="B22" s="19"/>
      <c r="C22" s="19"/>
      <c r="D22" s="37"/>
      <c r="E22" s="40"/>
      <c r="F22" s="40"/>
      <c r="G22" s="37"/>
      <c r="H22" s="40"/>
      <c r="I22" s="40"/>
      <c r="J22" s="37"/>
      <c r="K22" s="40"/>
      <c r="L22" s="40"/>
    </row>
    <row r="23" spans="1:12">
      <c r="A23" s="25"/>
      <c r="B23" s="25"/>
      <c r="C23" s="25"/>
      <c r="D23" s="37"/>
      <c r="E23" s="40"/>
      <c r="F23" s="40"/>
      <c r="G23" s="37"/>
      <c r="H23" s="40"/>
      <c r="I23" s="40"/>
      <c r="J23" s="37"/>
      <c r="K23" s="40"/>
      <c r="L23" s="40"/>
    </row>
    <row r="24" spans="1:12">
      <c r="A24" s="25"/>
      <c r="B24" s="25"/>
      <c r="C24" s="25"/>
      <c r="D24" s="37"/>
      <c r="E24" s="40"/>
      <c r="F24" s="40"/>
      <c r="G24" s="37"/>
      <c r="H24" s="40"/>
      <c r="I24" s="40"/>
      <c r="J24" s="37"/>
      <c r="K24" s="40"/>
      <c r="L24" s="40"/>
    </row>
    <row r="25" spans="1:12">
      <c r="A25" s="25"/>
      <c r="B25" s="25"/>
      <c r="C25" s="25"/>
      <c r="D25" s="14">
        <f>COUNTIF(D17:D24, "task")</f>
        <v>0</v>
      </c>
      <c r="E25" s="15"/>
      <c r="F25" s="15">
        <f>COUNTIF(F17:F24, "x")</f>
        <v>0</v>
      </c>
      <c r="G25" s="14">
        <f>COUNTIF(G17:G24, "task")</f>
        <v>0</v>
      </c>
      <c r="H25" s="15"/>
      <c r="I25" s="15">
        <f>COUNTIF(I17:I24, "x")</f>
        <v>0</v>
      </c>
      <c r="J25" s="14">
        <f>COUNTIF(J17:J24, "task")</f>
        <v>0</v>
      </c>
      <c r="K25" s="15"/>
      <c r="L25" s="15">
        <f>COUNTIF(L17:L24, "x")</f>
        <v>0</v>
      </c>
    </row>
  </sheetData>
  <sheetProtection selectLockedCells="1"/>
  <mergeCells count="5">
    <mergeCell ref="A5:B5"/>
    <mergeCell ref="A6:B6"/>
    <mergeCell ref="A8:B16"/>
    <mergeCell ref="D15:L15"/>
    <mergeCell ref="D3:L3"/>
  </mergeCells>
  <conditionalFormatting sqref="A6:B6">
    <cfRule type="cellIs" dxfId="34" priority="1" operator="greaterThan">
      <formula>0.84</formula>
    </cfRule>
    <cfRule type="cellIs" dxfId="33" priority="2" operator="equal">
      <formula>0.85</formula>
    </cfRule>
    <cfRule type="cellIs" dxfId="32" priority="3" operator="equal">
      <formula>0.85</formula>
    </cfRule>
    <cfRule type="cellIs" dxfId="31" priority="4" operator="lessThan">
      <formula>0.85</formula>
    </cfRule>
    <cfRule type="cellIs" dxfId="30" priority="5" operator="equal">
      <formula>0.85</formula>
    </cfRule>
    <cfRule type="cellIs" dxfId="29" priority="6" operator="greaterThan">
      <formula>0.85</formula>
    </cfRule>
    <cfRule type="cellIs" dxfId="28" priority="7" operator="greaterThan">
      <formula>85</formula>
    </cfRule>
  </conditionalFormatting>
  <pageMargins left="0.7" right="0.7" top="0.75" bottom="0.75" header="0.3" footer="0.3"/>
  <pageSetup scale="60" orientation="landscape" horizontalDpi="4294967293" verticalDpi="4294967293"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vt:i4>
      </vt:variant>
    </vt:vector>
  </HeadingPairs>
  <TitlesOfParts>
    <vt:vector size="15" baseType="lpstr">
      <vt:lpstr>Goals</vt:lpstr>
      <vt:lpstr>Week 1</vt:lpstr>
      <vt:lpstr>Week 2</vt:lpstr>
      <vt:lpstr>Week 3</vt:lpstr>
      <vt:lpstr>Week 4</vt:lpstr>
      <vt:lpstr>Week 5</vt:lpstr>
      <vt:lpstr>Week 6</vt:lpstr>
      <vt:lpstr>Week 7</vt:lpstr>
      <vt:lpstr>Week 8</vt:lpstr>
      <vt:lpstr>Week 9</vt:lpstr>
      <vt:lpstr>Week 10</vt:lpstr>
      <vt:lpstr>Week 11</vt:lpstr>
      <vt:lpstr>Week 12</vt:lpstr>
      <vt:lpstr>Goal</vt:lpstr>
      <vt:lpstr>yes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dc:creator>
  <cp:lastModifiedBy>Curt Stowers</cp:lastModifiedBy>
  <dcterms:created xsi:type="dcterms:W3CDTF">2016-10-10T21:29:13Z</dcterms:created>
  <dcterms:modified xsi:type="dcterms:W3CDTF">2016-10-27T22:10:36Z</dcterms:modified>
</cp:coreProperties>
</file>